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95" windowHeight="4440" firstSheet="14" activeTab="15"/>
  </bookViews>
  <sheets>
    <sheet name="xxxxxx" sheetId="1" state="veryHidden" r:id="rId1"/>
    <sheet name="table 1" sheetId="2" r:id="rId2"/>
    <sheet name="table 2" sheetId="3" r:id="rId3"/>
    <sheet name="table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</sheets>
  <definedNames/>
  <calcPr fullCalcOnLoad="1"/>
</workbook>
</file>

<file path=xl/sharedStrings.xml><?xml version="1.0" encoding="utf-8"?>
<sst xmlns="http://schemas.openxmlformats.org/spreadsheetml/2006/main" count="720" uniqueCount="371">
  <si>
    <t>表     1</t>
  </si>
  <si>
    <t xml:space="preserve">表     1    新來港人士的年齡組別和性別 </t>
  </si>
  <si>
    <t>Table 1</t>
  </si>
  <si>
    <t xml:space="preserve">Table 1    New Arrivals by Age Group and Sex </t>
  </si>
  <si>
    <t>第二季</t>
  </si>
  <si>
    <t>第三季</t>
  </si>
  <si>
    <t>差別 (百分點)</t>
  </si>
  <si>
    <t xml:space="preserve">年齡組別 / 性別 </t>
  </si>
  <si>
    <t>Q2</t>
  </si>
  <si>
    <t>Q3</t>
  </si>
  <si>
    <t xml:space="preserve">Difference </t>
  </si>
  <si>
    <t>Age Group / Sex</t>
  </si>
  <si>
    <t>比率</t>
  </si>
  <si>
    <t>(percentage point)</t>
  </si>
  <si>
    <t>%</t>
  </si>
  <si>
    <t>男性</t>
  </si>
  <si>
    <t>Male</t>
  </si>
  <si>
    <t>11-15</t>
  </si>
  <si>
    <t>16-19</t>
  </si>
  <si>
    <t>20-29</t>
  </si>
  <si>
    <t>30-39</t>
  </si>
  <si>
    <t>40-49</t>
  </si>
  <si>
    <t>50 +</t>
  </si>
  <si>
    <t>小計</t>
  </si>
  <si>
    <t xml:space="preserve">Sub-total </t>
  </si>
  <si>
    <t>女性</t>
  </si>
  <si>
    <t>Female</t>
  </si>
  <si>
    <t>合計</t>
  </si>
  <si>
    <t>Both sexes</t>
  </si>
  <si>
    <t>總計</t>
  </si>
  <si>
    <t xml:space="preserve">Total </t>
  </si>
  <si>
    <t>表    2</t>
  </si>
  <si>
    <t xml:space="preserve">Table 2 </t>
  </si>
  <si>
    <t xml:space="preserve">表     2    新來港人士的年齡組別和婚姻狀況 </t>
  </si>
  <si>
    <t xml:space="preserve">Table 2    New Arrivals by Age Group and Marital Status </t>
  </si>
  <si>
    <t xml:space="preserve">年齡組別 / 婚姻狀況 </t>
  </si>
  <si>
    <t xml:space="preserve">Age group / Marital Status </t>
  </si>
  <si>
    <t>從未結婚</t>
  </si>
  <si>
    <t>Never married</t>
  </si>
  <si>
    <t>Sub-total</t>
  </si>
  <si>
    <t>曾經結婚</t>
  </si>
  <si>
    <t>Ever married</t>
  </si>
  <si>
    <t>表     3</t>
  </si>
  <si>
    <t>Table  3</t>
  </si>
  <si>
    <t>表      3    新來港人士來港目的</t>
  </si>
  <si>
    <t xml:space="preserve">Table  3    Purpose of New Arrivals coming to Hong Kong </t>
  </si>
  <si>
    <t>目的</t>
  </si>
  <si>
    <t xml:space="preserve">Purpose </t>
  </si>
  <si>
    <t>與家人團聚</t>
  </si>
  <si>
    <t>Family reunion</t>
  </si>
  <si>
    <t>其他</t>
  </si>
  <si>
    <t>Others</t>
  </si>
  <si>
    <t>表     4</t>
  </si>
  <si>
    <t>Table 4</t>
  </si>
  <si>
    <t xml:space="preserve">表      4      新來港人士的現居地區 </t>
  </si>
  <si>
    <t>Table  4      New Arrivals by Residing District</t>
  </si>
  <si>
    <t>現居地區</t>
  </si>
  <si>
    <t>Residing Disrtict</t>
  </si>
  <si>
    <t>觀塘</t>
  </si>
  <si>
    <t>Kwun Tong</t>
  </si>
  <si>
    <t>深水</t>
  </si>
  <si>
    <t xml:space="preserve">Sham Shui Po </t>
  </si>
  <si>
    <t>油尖旺</t>
  </si>
  <si>
    <t>Yau Tsim Mong</t>
  </si>
  <si>
    <t>元朗</t>
  </si>
  <si>
    <t xml:space="preserve">Yuen Long </t>
  </si>
  <si>
    <t>黃大仙</t>
  </si>
  <si>
    <t xml:space="preserve">Wong Tai Sin </t>
  </si>
  <si>
    <t>葵青</t>
  </si>
  <si>
    <t xml:space="preserve">Kwai Tsing </t>
  </si>
  <si>
    <t>九龍城</t>
  </si>
  <si>
    <t>Kowloon City</t>
  </si>
  <si>
    <t>沙田</t>
  </si>
  <si>
    <t>Sha Tin</t>
  </si>
  <si>
    <t>東區</t>
  </si>
  <si>
    <t>Eastern</t>
  </si>
  <si>
    <t>北區</t>
  </si>
  <si>
    <t>North</t>
  </si>
  <si>
    <t>屯門</t>
  </si>
  <si>
    <t>Tuen Mun</t>
  </si>
  <si>
    <t>大埔</t>
  </si>
  <si>
    <t xml:space="preserve">Tai Po </t>
  </si>
  <si>
    <t>荃灣</t>
  </si>
  <si>
    <t xml:space="preserve">Tsuen Wan </t>
  </si>
  <si>
    <t>中西區</t>
  </si>
  <si>
    <t>Central &amp; Western</t>
  </si>
  <si>
    <t xml:space="preserve">西貢 </t>
  </si>
  <si>
    <t>Sai Kung</t>
  </si>
  <si>
    <t xml:space="preserve">南區 </t>
  </si>
  <si>
    <t>Southern</t>
  </si>
  <si>
    <t>灣仔</t>
  </si>
  <si>
    <t>Wan Chai</t>
  </si>
  <si>
    <t>離島</t>
  </si>
  <si>
    <t>Islands</t>
  </si>
  <si>
    <t>表     5</t>
  </si>
  <si>
    <t>Table 5</t>
  </si>
  <si>
    <t xml:space="preserve">表     5   十六歲及以上新來港人士的教育程度 </t>
  </si>
  <si>
    <t xml:space="preserve">Table 5    New Arrivals Aged 16 and over by Educational Attainment </t>
  </si>
  <si>
    <t>教育程度</t>
  </si>
  <si>
    <t xml:space="preserve">Educational attainment </t>
  </si>
  <si>
    <t>大專或以上</t>
  </si>
  <si>
    <t>Post-secondary or above</t>
  </si>
  <si>
    <t>高中</t>
  </si>
  <si>
    <t xml:space="preserve">Senior secondary </t>
  </si>
  <si>
    <t>初中</t>
  </si>
  <si>
    <t xml:space="preserve">Junior secondary </t>
  </si>
  <si>
    <t>小學</t>
  </si>
  <si>
    <t xml:space="preserve">Primary </t>
  </si>
  <si>
    <t>未受教育 / 幼稚園</t>
  </si>
  <si>
    <t>No schooling / kindergarten</t>
  </si>
  <si>
    <t>表      6A</t>
  </si>
  <si>
    <t>Table  6A</t>
  </si>
  <si>
    <t>表      6A   新來港人士在內地曾否工作</t>
  </si>
  <si>
    <t>Table  6A  Had New Arrivals worked in the Mainland</t>
  </si>
  <si>
    <t>曾否在內地工作</t>
  </si>
  <si>
    <t>Had NewArrivals worked in the Mainland</t>
  </si>
  <si>
    <t>曾工作</t>
  </si>
  <si>
    <t>Yes</t>
  </si>
  <si>
    <t>沒有工作</t>
  </si>
  <si>
    <t xml:space="preserve">No </t>
  </si>
  <si>
    <t>Total</t>
  </si>
  <si>
    <t>表      6B</t>
  </si>
  <si>
    <t>Table  6B</t>
  </si>
  <si>
    <t>表      6B   自稱在內地有工作的新來港人士所從事的工作類別</t>
  </si>
  <si>
    <t>Table  6B  Type of occupation of the New Arrivals who claim that they had worked in the Mainland</t>
  </si>
  <si>
    <t>第二季*</t>
  </si>
  <si>
    <t>第三季*</t>
  </si>
  <si>
    <t>工作類別</t>
  </si>
  <si>
    <t>Q2*</t>
  </si>
  <si>
    <t>Q3*</t>
  </si>
  <si>
    <t>Type of occupation</t>
  </si>
  <si>
    <t>服務工作及商店銷售人員</t>
  </si>
  <si>
    <t>Service workers &amp; shop sales workers</t>
  </si>
  <si>
    <t>非技術工人</t>
  </si>
  <si>
    <t>Elementary workers</t>
  </si>
  <si>
    <t>文員</t>
  </si>
  <si>
    <t>Clerks</t>
  </si>
  <si>
    <t>專業人員</t>
  </si>
  <si>
    <t>Professionals</t>
  </si>
  <si>
    <t>機台及機器操作及裝配員</t>
  </si>
  <si>
    <t>Plant &amp; machine operators &amp; assemblers</t>
  </si>
  <si>
    <t>經理及行政人員</t>
  </si>
  <si>
    <t>Managers &amp; administrators</t>
  </si>
  <si>
    <t>工藝及有關人員</t>
  </si>
  <si>
    <t>Craft &amp; related workers</t>
  </si>
  <si>
    <t>輔助專業人員</t>
  </si>
  <si>
    <t>Associate professionals</t>
  </si>
  <si>
    <t>*由於新來港人士在內地曾從事的工作可能不止一類, 所以各類工作加起來的百分比並非 100%。</t>
  </si>
  <si>
    <t>* As the New Arrivals might have worked for more than one occupation in the Mainland, the percentages do not add up to 100%.</t>
  </si>
  <si>
    <t>表      7A</t>
  </si>
  <si>
    <t>Table  7A</t>
  </si>
  <si>
    <t>表      7A   新來港人士是否希望在港工作</t>
  </si>
  <si>
    <t xml:space="preserve">Table  7A  Do New Arrivals wish to work in Hong Kong </t>
  </si>
  <si>
    <t>是否希望在港工作</t>
  </si>
  <si>
    <t xml:space="preserve">Do New Arrivals wish to work in </t>
  </si>
  <si>
    <t>是</t>
  </si>
  <si>
    <t>否</t>
  </si>
  <si>
    <t>No</t>
  </si>
  <si>
    <t>表      7B</t>
  </si>
  <si>
    <t>Table  7B</t>
  </si>
  <si>
    <t>表      7B   新來港人士希望從事的行業</t>
  </si>
  <si>
    <t>Table  7B  Type of industry that the New Arrivals wish to work in</t>
  </si>
  <si>
    <t>希望從事的行業</t>
  </si>
  <si>
    <t xml:space="preserve">Type of industry </t>
  </si>
  <si>
    <t>批發、零售、進出口貿易、飲食及酒店業</t>
  </si>
  <si>
    <t>Wholesale, retail, import/export trades, restaurants &amp; hotels</t>
  </si>
  <si>
    <t>製衣業</t>
  </si>
  <si>
    <t>Manufacturing</t>
  </si>
  <si>
    <t>社區、社會及個人服務業</t>
  </si>
  <si>
    <t>Community, social &amp; personal services</t>
  </si>
  <si>
    <t>金融、保險、地產及商用服務業</t>
  </si>
  <si>
    <t>Financing, insurance, real estate &amp; busines services</t>
  </si>
  <si>
    <t>建造業</t>
  </si>
  <si>
    <t xml:space="preserve">Construction </t>
  </si>
  <si>
    <t>運輸、倉庫及通訊業</t>
  </si>
  <si>
    <t>Transport, storage &amp; communication</t>
  </si>
  <si>
    <t xml:space="preserve">Others </t>
  </si>
  <si>
    <t>*由於新來港人士希望從事的行業可能不止一類, 所以各類行業加起來的百分比並非 100%。</t>
  </si>
  <si>
    <t>* As the New Arrivals may wish to work for more than one industry, the percentages do not add up to 100%.</t>
  </si>
  <si>
    <t>表     8</t>
  </si>
  <si>
    <t>Table  8</t>
  </si>
  <si>
    <t>表      8    新來港人士融入香港社會的信心</t>
  </si>
  <si>
    <t xml:space="preserve">Table  8    Confidence of New Arrivals in Intergrating into Hong Kong Community </t>
  </si>
  <si>
    <t>信心</t>
  </si>
  <si>
    <t>Confidence</t>
  </si>
  <si>
    <t>有信心</t>
  </si>
  <si>
    <t>沒有信心</t>
  </si>
  <si>
    <t xml:space="preserve"> 表     9A</t>
  </si>
  <si>
    <t>Table  9A</t>
  </si>
  <si>
    <t xml:space="preserve">表       9A   新來港人士適應香港生活方式的困難 </t>
  </si>
  <si>
    <t xml:space="preserve">Table  9A   Difficulties of New Arrivals in adapting to way of life in Hong Kong </t>
  </si>
  <si>
    <t>困難</t>
  </si>
  <si>
    <t>Difficulties</t>
  </si>
  <si>
    <t>沒有困難</t>
  </si>
  <si>
    <t xml:space="preserve">No Difficulties </t>
  </si>
  <si>
    <t>有困難</t>
  </si>
  <si>
    <t>Have Difficulties</t>
  </si>
  <si>
    <t xml:space="preserve"> 表     9B</t>
  </si>
  <si>
    <t>Table  9B</t>
  </si>
  <si>
    <t xml:space="preserve">表      9B    認為未能適應香港生活方式的新來港人士所指稱的困難 </t>
  </si>
  <si>
    <t xml:space="preserve">Table  9B   Difficulties claimed by New Arrivals who consider having difficulty in  </t>
  </si>
  <si>
    <t xml:space="preserve">adapting to way of life in Hong Kong </t>
  </si>
  <si>
    <t>居住環境</t>
  </si>
  <si>
    <t xml:space="preserve">Living enviroment </t>
  </si>
  <si>
    <t>尋找工作</t>
  </si>
  <si>
    <t xml:space="preserve">Finding a job </t>
  </si>
  <si>
    <t>家庭經濟</t>
  </si>
  <si>
    <t>Family income</t>
  </si>
  <si>
    <t>生活習慣</t>
  </si>
  <si>
    <t>Life habits</t>
  </si>
  <si>
    <t>語言</t>
  </si>
  <si>
    <t xml:space="preserve">Language </t>
  </si>
  <si>
    <t>教育制度</t>
  </si>
  <si>
    <t xml:space="preserve">Education system </t>
  </si>
  <si>
    <t>*由於新來港人士所指稱的困難可能不止一項, 所以各項困難加起來的百分比並非 100%。</t>
  </si>
  <si>
    <t xml:space="preserve">* As the New Arrivals may claim more than one item of difficulties, the percentages do not add up to 100%. </t>
  </si>
  <si>
    <t>表      10A</t>
  </si>
  <si>
    <t>Table  10A</t>
  </si>
  <si>
    <t>表      10A   新來港人士對支援服務的需求</t>
  </si>
  <si>
    <t>Table  10A   Supporting Services Required by New Arrivals</t>
  </si>
  <si>
    <t>支援服務</t>
  </si>
  <si>
    <t>Supporting Services</t>
  </si>
  <si>
    <t>不需要支援服務</t>
  </si>
  <si>
    <t>Do not Require Supporting Services</t>
  </si>
  <si>
    <t>需要支援服務</t>
  </si>
  <si>
    <t xml:space="preserve">Require Supporting Services  </t>
  </si>
  <si>
    <t>表     10B</t>
  </si>
  <si>
    <t>Table  10B</t>
  </si>
  <si>
    <t xml:space="preserve">表      10B   認為需要支援服務的新來港人士所要求提供的支援服務 </t>
  </si>
  <si>
    <t xml:space="preserve">Table  10B  Supporting services claimed by New Arrivals who consider requiring </t>
  </si>
  <si>
    <t>supporting services</t>
  </si>
  <si>
    <t xml:space="preserve">Supporting Services  </t>
  </si>
  <si>
    <t>申請租住公共房屋</t>
  </si>
  <si>
    <t xml:space="preserve">Applying for public rental housing </t>
  </si>
  <si>
    <t>協助尋找工作</t>
  </si>
  <si>
    <t>Job placement assistance</t>
  </si>
  <si>
    <t>英語學習班</t>
  </si>
  <si>
    <t>English learning classes</t>
  </si>
  <si>
    <t>政府經濟援助</t>
  </si>
  <si>
    <t>Public assistance</t>
  </si>
  <si>
    <t>入學協助</t>
  </si>
  <si>
    <t>School placement assistance</t>
  </si>
  <si>
    <t>職業技能培訓</t>
  </si>
  <si>
    <t xml:space="preserve">Vocational training </t>
  </si>
  <si>
    <t>醫療</t>
  </si>
  <si>
    <t>Medical care</t>
  </si>
  <si>
    <t>廣東話學習班</t>
  </si>
  <si>
    <t xml:space="preserve">Cantonese learning classes </t>
  </si>
  <si>
    <t>幼兒托管</t>
  </si>
  <si>
    <t>Child care</t>
  </si>
  <si>
    <t>家庭服務</t>
  </si>
  <si>
    <t>Family services</t>
  </si>
  <si>
    <t>*由於新來港人士所要求提供的支援服務可能不止一項, 所以各項支援服務加起來的百分比並非 100%。</t>
  </si>
  <si>
    <t>* As the New Arrivals may claim more than one item of supporting services, the percentages do not add up to 100%.</t>
  </si>
  <si>
    <t xml:space="preserve"> 表     11A</t>
  </si>
  <si>
    <t>Table  11A</t>
  </si>
  <si>
    <t xml:space="preserve">表      11A   新來港人士在內地的親人 </t>
  </si>
  <si>
    <t xml:space="preserve">Table  11A   Relatives of New Arrivals in the Mainland </t>
  </si>
  <si>
    <t>在內地的親人</t>
  </si>
  <si>
    <t>Relatives in the Mainland</t>
  </si>
  <si>
    <t>在內地沒有親人</t>
  </si>
  <si>
    <t>Have no relatives in the Mainland</t>
  </si>
  <si>
    <t>在內地有親人</t>
  </si>
  <si>
    <t xml:space="preserve">Have relatives in the Mainland </t>
  </si>
  <si>
    <t xml:space="preserve"> 表     11B</t>
  </si>
  <si>
    <t>Table  11B</t>
  </si>
  <si>
    <t>表      11B   自稱在內地有親人的新來港人士所稱的親人類別</t>
  </si>
  <si>
    <t xml:space="preserve">Table  11B  Type of relatives declared by New Arrivals who claim </t>
  </si>
  <si>
    <t xml:space="preserve">  having relatives in the Mainland  </t>
  </si>
  <si>
    <t>親人類別</t>
  </si>
  <si>
    <t>Type of relatives</t>
  </si>
  <si>
    <t>兄弟姊妹</t>
  </si>
  <si>
    <t>Siblings</t>
  </si>
  <si>
    <t>母親</t>
  </si>
  <si>
    <t>Mother</t>
  </si>
  <si>
    <t>父親</t>
  </si>
  <si>
    <t>Father</t>
  </si>
  <si>
    <t>子女</t>
  </si>
  <si>
    <t>Child(ren)</t>
  </si>
  <si>
    <t>配偶</t>
  </si>
  <si>
    <t>Spouse</t>
  </si>
  <si>
    <t>*由於新來港人士所指稱仍在內地的親人可能不止一類, 所以各類內地親人加起來的百分比並非 100%。</t>
  </si>
  <si>
    <t xml:space="preserve">* As the New Arrivals may claim more than one type of relatives, the percentage do not add up to 100%. </t>
  </si>
  <si>
    <t xml:space="preserve"> 表     12A</t>
  </si>
  <si>
    <t>Table  12A</t>
  </si>
  <si>
    <t>表      12A   新來港人士在香港的親人</t>
  </si>
  <si>
    <t>Table  12A   Relatives of New Arrivals in Hong Kong</t>
  </si>
  <si>
    <t>在香港的親人</t>
  </si>
  <si>
    <t>Relatives in HK</t>
  </si>
  <si>
    <t>在香港沒有親人</t>
  </si>
  <si>
    <t>Have no relatives in HK</t>
  </si>
  <si>
    <t>在香港有親人</t>
  </si>
  <si>
    <t xml:space="preserve">Have relatives in HK  </t>
  </si>
  <si>
    <t xml:space="preserve"> 表     12B</t>
  </si>
  <si>
    <t>Table  12B</t>
  </si>
  <si>
    <t>表      12B   自稱在香港有親人的新來港人士所稱的親人類別</t>
  </si>
  <si>
    <t xml:space="preserve">Table  12B  Type of relatives declared by New Arrivals who claim </t>
  </si>
  <si>
    <t xml:space="preserve">  having relatives in HK</t>
  </si>
  <si>
    <t xml:space="preserve">* As the New Arrivals may claim more than one type of relatives, the percentages do not add up to 100%. </t>
  </si>
  <si>
    <t>表     13A</t>
  </si>
  <si>
    <t>Table 13A</t>
  </si>
  <si>
    <t>表     13A     新來港人士已有子女數目</t>
  </si>
  <si>
    <t xml:space="preserve">Table 13A    No. of Children New Arrivals Have Got </t>
  </si>
  <si>
    <t>子女數目</t>
  </si>
  <si>
    <t xml:space="preserve">No. of children </t>
  </si>
  <si>
    <t>0</t>
  </si>
  <si>
    <t>5 +</t>
  </si>
  <si>
    <t>表     13B</t>
  </si>
  <si>
    <t xml:space="preserve">表     13B     新來港人士希望擁有的子女數目 </t>
  </si>
  <si>
    <t>Table 13B</t>
  </si>
  <si>
    <t xml:space="preserve">Table 13B    No. of Children New Arrivals Expected in the Lifetime </t>
  </si>
  <si>
    <t>希望擁有子女數目</t>
  </si>
  <si>
    <t xml:space="preserve">No. of children expected </t>
  </si>
  <si>
    <t>表     14A</t>
  </si>
  <si>
    <t>Table 14A</t>
  </si>
  <si>
    <t>表     14A     新來港人士的居住樓宇類別</t>
  </si>
  <si>
    <t xml:space="preserve">Table 14A    Types of Housing of New Arrivals </t>
  </si>
  <si>
    <t>樓宇類別</t>
  </si>
  <si>
    <t xml:space="preserve">Type of Housing </t>
  </si>
  <si>
    <t>公營租住房屋</t>
  </si>
  <si>
    <t xml:space="preserve">Public rental housing </t>
  </si>
  <si>
    <t>私人永久性房屋</t>
  </si>
  <si>
    <t>Private permanent housing</t>
  </si>
  <si>
    <t>居屋</t>
  </si>
  <si>
    <t>Home-ownership-scheme flat</t>
  </si>
  <si>
    <t>臨時房屋</t>
  </si>
  <si>
    <t xml:space="preserve">Temporary housing </t>
  </si>
  <si>
    <t>表     14B</t>
  </si>
  <si>
    <t>Table 14B</t>
  </si>
  <si>
    <t>表     14B     新來港人士的現居樓宇由誰提供</t>
  </si>
  <si>
    <t>Table 14B    Who provides the housing for New Arrivals that are now residing in</t>
  </si>
  <si>
    <t>由誰提供</t>
  </si>
  <si>
    <t>Providers</t>
  </si>
  <si>
    <t>自己或家庭成員租住</t>
  </si>
  <si>
    <t>Rented by his/herself or family members</t>
  </si>
  <si>
    <t>自己或家庭成員購買</t>
  </si>
  <si>
    <t>Purchased by his/herself or family members</t>
  </si>
  <si>
    <t>由親友提供的</t>
  </si>
  <si>
    <t>Provided by his/herself relative/friend</t>
  </si>
  <si>
    <t>由僱主提供的</t>
  </si>
  <si>
    <t xml:space="preserve">Provided by his/herself employer </t>
  </si>
  <si>
    <t>表     15A</t>
  </si>
  <si>
    <t>Table  15A</t>
  </si>
  <si>
    <t>表      15A   新來港人士的家庭每月收入</t>
  </si>
  <si>
    <t xml:space="preserve">Table  15A   Monthly Family Income of New Arrivals </t>
  </si>
  <si>
    <t>家庭每月收入 (港元)</t>
  </si>
  <si>
    <t>Monthly Family Income (HK$)</t>
  </si>
  <si>
    <t xml:space="preserve">少於 3,000元 (Below 3,000) </t>
  </si>
  <si>
    <t>3,000 - 4,999</t>
  </si>
  <si>
    <t>5,000 - 6,999</t>
  </si>
  <si>
    <t>7,000 - 8,999</t>
  </si>
  <si>
    <t>9,000 - 10,999</t>
  </si>
  <si>
    <t>11,000 - 12,999</t>
  </si>
  <si>
    <t>13,000 - 14,999</t>
  </si>
  <si>
    <t xml:space="preserve">15,000 + </t>
  </si>
  <si>
    <t>不詳 (Not known)</t>
  </si>
  <si>
    <t>家庭月入中位數 (港元)#</t>
  </si>
  <si>
    <t>Median monthly family income #</t>
  </si>
  <si>
    <t>註釋 : # "不詳"之數不包括。</t>
  </si>
  <si>
    <t>Note  : # The number of not known excluded.</t>
  </si>
  <si>
    <t>Table  15B</t>
  </si>
  <si>
    <t>表      15B</t>
  </si>
  <si>
    <t>表      15B     新來港人士的主要家庭收入來源</t>
  </si>
  <si>
    <t xml:space="preserve">Table  15B    Major Source of Family Income of New Arrivals </t>
  </si>
  <si>
    <t>主要收入來源</t>
  </si>
  <si>
    <t xml:space="preserve">Major Source of Income </t>
  </si>
  <si>
    <t>工資</t>
  </si>
  <si>
    <t>Wages</t>
  </si>
  <si>
    <t>政府援助</t>
  </si>
  <si>
    <t>親友援助</t>
  </si>
  <si>
    <t xml:space="preserve">Financial assistance from relatives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</si>
</sst>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"/>
    <numFmt numFmtId="179" formatCode="0.0_);[Red]\(0.0\)"/>
  </numFmts>
  <fonts count="7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b/>
      <sz val="12"/>
      <name val="Arial"/>
      <family val="2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Alignment="1" quotePrefix="1">
      <alignment horizontal="right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6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6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3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176" fontId="0" fillId="0" borderId="3" xfId="0" applyNumberFormat="1" applyBorder="1" applyAlignment="1">
      <alignment horizontal="left"/>
    </xf>
    <xf numFmtId="176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76" fontId="0" fillId="0" borderId="3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0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Continuous"/>
    </xf>
    <xf numFmtId="177" fontId="0" fillId="0" borderId="3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 quotePrefix="1">
      <alignment horizontal="right"/>
    </xf>
    <xf numFmtId="179" fontId="0" fillId="0" borderId="0" xfId="0" applyNumberFormat="1" applyAlignment="1">
      <alignment horizontal="right"/>
    </xf>
    <xf numFmtId="179" fontId="0" fillId="0" borderId="3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9" fontId="0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6" fontId="0" fillId="0" borderId="3" xfId="0" applyNumberForma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78" fontId="0" fillId="0" borderId="3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</cellXfs>
  <cellStyles count="8">
    <cellStyle name="Normal" xfId="0"/>
    <cellStyle name="Header1" xfId="15"/>
    <cellStyle name="Header2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41">
      <selection activeCell="D50" sqref="D50"/>
    </sheetView>
  </sheetViews>
  <sheetFormatPr defaultColWidth="9.00390625" defaultRowHeight="16.5"/>
  <cols>
    <col min="1" max="1" width="9.50390625" style="0" customWidth="1"/>
    <col min="2" max="2" width="10.625" style="0" customWidth="1"/>
    <col min="3" max="3" width="24.25390625" style="0" customWidth="1"/>
    <col min="5" max="5" width="10.625" style="17" customWidth="1"/>
    <col min="7" max="7" width="9.00390625" style="17" customWidth="1"/>
    <col min="8" max="8" width="15.25390625" style="17" customWidth="1"/>
    <col min="9" max="9" width="7.625" style="17" customWidth="1"/>
  </cols>
  <sheetData>
    <row r="1" spans="3:9" ht="16.5">
      <c r="C1" s="17"/>
      <c r="G1"/>
      <c r="H1" s="8" t="s">
        <v>187</v>
      </c>
      <c r="I1"/>
    </row>
    <row r="2" spans="3:9" ht="16.5">
      <c r="C2" s="17"/>
      <c r="H2" s="8" t="s">
        <v>188</v>
      </c>
      <c r="I2"/>
    </row>
    <row r="3" spans="1:9" ht="16.5">
      <c r="A3" t="s">
        <v>189</v>
      </c>
      <c r="C3" s="17"/>
      <c r="I3"/>
    </row>
    <row r="4" spans="1:9" ht="16.5">
      <c r="A4" t="s">
        <v>190</v>
      </c>
      <c r="C4" s="17"/>
      <c r="I4"/>
    </row>
    <row r="5" spans="1:9" ht="16.5">
      <c r="A5" s="5"/>
      <c r="B5" s="5"/>
      <c r="C5" s="18"/>
      <c r="D5" s="5"/>
      <c r="E5" s="18"/>
      <c r="F5" s="5"/>
      <c r="G5" s="18"/>
      <c r="H5" s="18"/>
      <c r="I5"/>
    </row>
    <row r="6" spans="1:9" ht="16.5">
      <c r="A6" s="19"/>
      <c r="B6" s="19"/>
      <c r="C6" s="22"/>
      <c r="D6" s="19">
        <v>1999</v>
      </c>
      <c r="E6" s="22"/>
      <c r="F6" s="19">
        <v>1999</v>
      </c>
      <c r="G6" s="22"/>
      <c r="H6" s="22"/>
      <c r="I6"/>
    </row>
    <row r="7" spans="2:9" ht="16.5">
      <c r="B7" s="19"/>
      <c r="D7" s="8" t="s">
        <v>4</v>
      </c>
      <c r="E7" s="8"/>
      <c r="F7" s="8" t="s">
        <v>5</v>
      </c>
      <c r="G7"/>
      <c r="H7" s="8" t="s">
        <v>6</v>
      </c>
      <c r="I7"/>
    </row>
    <row r="8" spans="1:10" ht="16.5">
      <c r="A8" s="19" t="s">
        <v>191</v>
      </c>
      <c r="B8" s="19"/>
      <c r="C8" s="21"/>
      <c r="D8" s="8" t="s">
        <v>8</v>
      </c>
      <c r="E8" s="8"/>
      <c r="F8" s="8" t="s">
        <v>9</v>
      </c>
      <c r="G8"/>
      <c r="H8" s="23" t="s">
        <v>10</v>
      </c>
      <c r="I8"/>
      <c r="J8" s="17"/>
    </row>
    <row r="9" spans="1:10" ht="16.5">
      <c r="A9" s="19" t="s">
        <v>192</v>
      </c>
      <c r="B9" s="19"/>
      <c r="C9" s="21"/>
      <c r="D9" s="8" t="s">
        <v>12</v>
      </c>
      <c r="E9" s="8"/>
      <c r="F9" s="8" t="s">
        <v>12</v>
      </c>
      <c r="G9"/>
      <c r="H9" s="8" t="s">
        <v>13</v>
      </c>
      <c r="I9"/>
      <c r="J9" s="17"/>
    </row>
    <row r="10" spans="1:10" ht="16.5">
      <c r="A10" s="5"/>
      <c r="B10" s="5"/>
      <c r="C10" s="18"/>
      <c r="D10" s="10" t="s">
        <v>14</v>
      </c>
      <c r="E10" s="10"/>
      <c r="F10" s="10" t="s">
        <v>14</v>
      </c>
      <c r="G10" s="5"/>
      <c r="H10" s="5"/>
      <c r="I10"/>
      <c r="J10" s="17"/>
    </row>
    <row r="11" spans="1:10" ht="16.5">
      <c r="A11" s="19"/>
      <c r="B11" s="19"/>
      <c r="C11" s="22"/>
      <c r="E11" s="23"/>
      <c r="G11" s="19"/>
      <c r="H11" s="19"/>
      <c r="I11"/>
      <c r="J11" s="17"/>
    </row>
    <row r="12" spans="1:13" ht="16.5">
      <c r="A12" s="20" t="s">
        <v>193</v>
      </c>
      <c r="B12" s="20"/>
      <c r="C12" s="22"/>
      <c r="D12">
        <v>33.4</v>
      </c>
      <c r="E12"/>
      <c r="F12">
        <v>32.8</v>
      </c>
      <c r="G12" s="23"/>
      <c r="H12" s="24">
        <f>F12-D12</f>
        <v>-0.6000000000000014</v>
      </c>
      <c r="I12"/>
      <c r="J12" s="22"/>
      <c r="K12" s="19"/>
      <c r="L12" s="19"/>
      <c r="M12" s="19"/>
    </row>
    <row r="13" spans="1:9" ht="16.5">
      <c r="A13" s="20" t="s">
        <v>194</v>
      </c>
      <c r="B13" s="20"/>
      <c r="E13"/>
      <c r="G13" s="23"/>
      <c r="H13" s="24"/>
      <c r="I13"/>
    </row>
    <row r="14" spans="1:9" ht="16.5">
      <c r="A14" s="22"/>
      <c r="B14" s="22"/>
      <c r="C14" s="22"/>
      <c r="E14"/>
      <c r="G14" s="8"/>
      <c r="H14" s="24"/>
      <c r="I14"/>
    </row>
    <row r="15" spans="1:10" ht="16.5">
      <c r="A15" t="s">
        <v>195</v>
      </c>
      <c r="C15" s="25"/>
      <c r="D15">
        <v>66.6</v>
      </c>
      <c r="E15"/>
      <c r="F15">
        <v>67.2</v>
      </c>
      <c r="G15" s="8"/>
      <c r="H15" s="24">
        <f>F15-D15</f>
        <v>0.6000000000000085</v>
      </c>
      <c r="I15"/>
      <c r="J15" s="31"/>
    </row>
    <row r="16" spans="1:10" ht="16.5">
      <c r="A16" s="26" t="s">
        <v>196</v>
      </c>
      <c r="B16" s="26"/>
      <c r="E16"/>
      <c r="H16" s="28"/>
      <c r="I16"/>
      <c r="J16" s="31"/>
    </row>
    <row r="17" spans="1:10" ht="16.5">
      <c r="A17" s="26"/>
      <c r="B17" s="26"/>
      <c r="E17"/>
      <c r="H17" s="28"/>
      <c r="I17"/>
      <c r="J17" s="31"/>
    </row>
    <row r="18" spans="1:10" ht="16.5">
      <c r="A18" s="19" t="s">
        <v>29</v>
      </c>
      <c r="B18" s="19"/>
      <c r="D18" s="60">
        <f>SUM(D12:D17)</f>
        <v>100</v>
      </c>
      <c r="E18" s="60"/>
      <c r="F18" s="60">
        <f>SUM(F12:F17)</f>
        <v>100</v>
      </c>
      <c r="H18" s="24"/>
      <c r="I18"/>
      <c r="J18" s="31"/>
    </row>
    <row r="19" spans="1:10" ht="16.5">
      <c r="A19" t="s">
        <v>120</v>
      </c>
      <c r="E19"/>
      <c r="H19" s="28"/>
      <c r="I19"/>
      <c r="J19" s="31"/>
    </row>
    <row r="20" spans="1:10" ht="16.5">
      <c r="A20" s="5"/>
      <c r="B20" s="5"/>
      <c r="C20" s="5"/>
      <c r="D20" s="5"/>
      <c r="E20" s="5"/>
      <c r="F20" s="5"/>
      <c r="G20" s="18"/>
      <c r="H20" s="49"/>
      <c r="I20"/>
      <c r="J20" s="31"/>
    </row>
    <row r="21" spans="1:10" ht="16.5">
      <c r="A21" s="19"/>
      <c r="B21" s="19"/>
      <c r="C21" s="19"/>
      <c r="E21" s="19"/>
      <c r="G21" s="22"/>
      <c r="H21" s="28"/>
      <c r="I21"/>
      <c r="J21" s="31"/>
    </row>
    <row r="22" spans="3:10" ht="16.5">
      <c r="C22" s="17"/>
      <c r="H22" s="8" t="s">
        <v>197</v>
      </c>
      <c r="I22"/>
      <c r="J22" s="31"/>
    </row>
    <row r="23" spans="3:10" ht="16.5">
      <c r="C23" s="17"/>
      <c r="H23" s="8" t="s">
        <v>198</v>
      </c>
      <c r="I23"/>
      <c r="J23" s="31"/>
    </row>
    <row r="24" spans="1:10" ht="16.5">
      <c r="A24" t="s">
        <v>199</v>
      </c>
      <c r="C24" s="17"/>
      <c r="I24"/>
      <c r="J24" s="31"/>
    </row>
    <row r="25" spans="1:10" ht="16.5">
      <c r="A25" t="s">
        <v>200</v>
      </c>
      <c r="C25" s="17"/>
      <c r="I25"/>
      <c r="J25" s="31"/>
    </row>
    <row r="26" spans="1:10" ht="16.5">
      <c r="A26" s="19"/>
      <c r="B26" s="20" t="s">
        <v>201</v>
      </c>
      <c r="E26" s="21"/>
      <c r="G26" s="21"/>
      <c r="H26" s="21"/>
      <c r="I26"/>
      <c r="J26" s="31"/>
    </row>
    <row r="27" spans="1:10" s="19" customFormat="1" ht="16.5">
      <c r="A27" s="5"/>
      <c r="B27" s="5"/>
      <c r="C27" s="71"/>
      <c r="D27" s="5"/>
      <c r="E27" s="72"/>
      <c r="F27" s="5"/>
      <c r="G27" s="72"/>
      <c r="H27" s="72"/>
      <c r="J27" s="28"/>
    </row>
    <row r="28" spans="3:10" s="19" customFormat="1" ht="16.5">
      <c r="C28" s="20"/>
      <c r="D28" s="19">
        <v>1999</v>
      </c>
      <c r="E28" s="21"/>
      <c r="F28" s="19">
        <v>1999</v>
      </c>
      <c r="G28" s="21"/>
      <c r="H28" s="21"/>
      <c r="J28" s="28"/>
    </row>
    <row r="29" spans="4:10" ht="16.5">
      <c r="D29" s="8" t="s">
        <v>125</v>
      </c>
      <c r="E29" s="8"/>
      <c r="F29" s="8" t="s">
        <v>126</v>
      </c>
      <c r="G29"/>
      <c r="H29" s="8" t="s">
        <v>6</v>
      </c>
      <c r="I29"/>
      <c r="J29" s="31"/>
    </row>
    <row r="30" spans="1:10" ht="16.5">
      <c r="A30" t="s">
        <v>191</v>
      </c>
      <c r="B30" s="50"/>
      <c r="D30" s="8" t="s">
        <v>128</v>
      </c>
      <c r="E30" s="8"/>
      <c r="F30" s="8" t="s">
        <v>129</v>
      </c>
      <c r="G30"/>
      <c r="H30" s="23" t="s">
        <v>10</v>
      </c>
      <c r="I30"/>
      <c r="J30" s="31"/>
    </row>
    <row r="31" spans="1:10" ht="16.5">
      <c r="A31" s="50" t="s">
        <v>192</v>
      </c>
      <c r="B31" s="50"/>
      <c r="D31" s="8" t="s">
        <v>12</v>
      </c>
      <c r="E31" s="8"/>
      <c r="F31" s="8" t="s">
        <v>12</v>
      </c>
      <c r="G31"/>
      <c r="H31" s="8" t="s">
        <v>13</v>
      </c>
      <c r="I31"/>
      <c r="J31" s="31"/>
    </row>
    <row r="32" spans="1:10" ht="16.5">
      <c r="A32" s="51"/>
      <c r="B32" s="51"/>
      <c r="C32" s="5"/>
      <c r="D32" s="10" t="s">
        <v>14</v>
      </c>
      <c r="E32" s="10"/>
      <c r="F32" s="10" t="s">
        <v>14</v>
      </c>
      <c r="G32" s="5"/>
      <c r="H32" s="5"/>
      <c r="I32"/>
      <c r="J32" s="31"/>
    </row>
    <row r="33" spans="1:10" ht="16.5">
      <c r="A33" s="50"/>
      <c r="B33" s="50"/>
      <c r="C33" s="19"/>
      <c r="E33" s="23"/>
      <c r="G33" s="19"/>
      <c r="H33" s="19"/>
      <c r="I33"/>
      <c r="J33" s="31"/>
    </row>
    <row r="34" spans="1:10" ht="16.5" customHeight="1">
      <c r="A34" s="26" t="s">
        <v>202</v>
      </c>
      <c r="B34" s="26"/>
      <c r="D34">
        <v>48.1</v>
      </c>
      <c r="E34" s="8"/>
      <c r="F34">
        <v>50.1</v>
      </c>
      <c r="G34" s="8"/>
      <c r="H34" s="24">
        <f>F34-D34</f>
        <v>2</v>
      </c>
      <c r="I34"/>
      <c r="J34" s="31"/>
    </row>
    <row r="35" spans="1:10" ht="16.5">
      <c r="A35" s="26" t="s">
        <v>203</v>
      </c>
      <c r="B35" s="26"/>
      <c r="E35" s="8"/>
      <c r="G35" s="8"/>
      <c r="H35" s="24"/>
      <c r="I35"/>
      <c r="J35" s="31"/>
    </row>
    <row r="36" spans="1:10" ht="16.5" customHeight="1">
      <c r="A36" s="26"/>
      <c r="B36" s="26"/>
      <c r="E36" s="8"/>
      <c r="G36" s="8"/>
      <c r="H36" s="24"/>
      <c r="I36"/>
      <c r="J36" s="31"/>
    </row>
    <row r="37" spans="1:10" ht="16.5" customHeight="1">
      <c r="A37" s="50" t="s">
        <v>204</v>
      </c>
      <c r="B37" s="50"/>
      <c r="D37">
        <v>46.5</v>
      </c>
      <c r="E37" s="8"/>
      <c r="F37">
        <v>47.7</v>
      </c>
      <c r="G37" s="8"/>
      <c r="H37" s="24">
        <f>F37-D37</f>
        <v>1.2000000000000028</v>
      </c>
      <c r="I37"/>
      <c r="J37" s="31"/>
    </row>
    <row r="38" spans="1:10" ht="16.5" customHeight="1">
      <c r="A38" s="50" t="s">
        <v>205</v>
      </c>
      <c r="B38" s="50"/>
      <c r="E38" s="23"/>
      <c r="G38" s="8"/>
      <c r="H38" s="24"/>
      <c r="I38"/>
      <c r="J38" s="31"/>
    </row>
    <row r="39" spans="1:10" ht="16.5" customHeight="1">
      <c r="A39" s="26"/>
      <c r="B39" s="26"/>
      <c r="E39" s="8"/>
      <c r="G39" s="8"/>
      <c r="H39" s="24"/>
      <c r="I39"/>
      <c r="J39" s="31"/>
    </row>
    <row r="40" spans="1:10" ht="16.5">
      <c r="A40" s="25" t="s">
        <v>206</v>
      </c>
      <c r="B40" s="25"/>
      <c r="D40">
        <v>31.1</v>
      </c>
      <c r="E40" s="23"/>
      <c r="F40">
        <v>33.5</v>
      </c>
      <c r="G40" s="23"/>
      <c r="H40" s="24">
        <f>F40-D40</f>
        <v>2.3999999999999986</v>
      </c>
      <c r="I40"/>
      <c r="J40" s="31"/>
    </row>
    <row r="41" spans="1:10" ht="16.5">
      <c r="A41" s="25" t="s">
        <v>207</v>
      </c>
      <c r="B41" s="25"/>
      <c r="E41" s="8"/>
      <c r="G41" s="8"/>
      <c r="H41" s="24"/>
      <c r="I41"/>
      <c r="J41" s="31"/>
    </row>
    <row r="42" spans="1:10" ht="16.5" customHeight="1">
      <c r="A42" s="26"/>
      <c r="B42" s="26"/>
      <c r="E42" s="8"/>
      <c r="G42" s="8"/>
      <c r="H42" s="24"/>
      <c r="I42"/>
      <c r="J42" s="31"/>
    </row>
    <row r="43" spans="1:9" ht="16.5">
      <c r="A43" s="25" t="s">
        <v>208</v>
      </c>
      <c r="B43" s="25"/>
      <c r="D43">
        <v>25.5</v>
      </c>
      <c r="E43" s="8"/>
      <c r="F43">
        <v>22.5</v>
      </c>
      <c r="G43" s="8"/>
      <c r="H43" s="24">
        <f>F43-D43</f>
        <v>-3</v>
      </c>
      <c r="I43"/>
    </row>
    <row r="44" spans="1:10" ht="16.5">
      <c r="A44" s="25" t="s">
        <v>209</v>
      </c>
      <c r="B44" s="25"/>
      <c r="E44" s="8"/>
      <c r="G44" s="23"/>
      <c r="H44" s="24"/>
      <c r="I44"/>
      <c r="J44" s="19"/>
    </row>
    <row r="45" spans="1:10" ht="16.5">
      <c r="A45" s="25"/>
      <c r="B45" s="25"/>
      <c r="E45" s="8"/>
      <c r="G45" s="23"/>
      <c r="H45" s="24"/>
      <c r="I45"/>
      <c r="J45" s="19"/>
    </row>
    <row r="46" spans="1:8" ht="16.5">
      <c r="A46" s="25" t="s">
        <v>210</v>
      </c>
      <c r="B46" s="25"/>
      <c r="D46">
        <v>20.1</v>
      </c>
      <c r="E46" s="8"/>
      <c r="F46">
        <v>19.6</v>
      </c>
      <c r="G46" s="8"/>
      <c r="H46" s="24">
        <f>F46-D46</f>
        <v>-0.5</v>
      </c>
    </row>
    <row r="47" spans="1:8" ht="16.5">
      <c r="A47" s="25" t="s">
        <v>211</v>
      </c>
      <c r="B47" s="25"/>
      <c r="G47" s="8"/>
      <c r="H47" s="24"/>
    </row>
    <row r="48" spans="1:9" ht="16.5">
      <c r="A48" s="28"/>
      <c r="B48" s="28"/>
      <c r="E48" s="23"/>
      <c r="G48" s="23"/>
      <c r="H48" s="24"/>
      <c r="I48"/>
    </row>
    <row r="49" spans="1:8" ht="16.5">
      <c r="A49" s="25" t="s">
        <v>212</v>
      </c>
      <c r="B49" s="25"/>
      <c r="D49">
        <v>16.8</v>
      </c>
      <c r="E49" s="8"/>
      <c r="F49">
        <v>17.3</v>
      </c>
      <c r="G49" s="8"/>
      <c r="H49" s="24">
        <f>F49-D49</f>
        <v>0.5</v>
      </c>
    </row>
    <row r="50" spans="1:8" ht="16.5">
      <c r="A50" s="25" t="s">
        <v>213</v>
      </c>
      <c r="B50" s="25"/>
      <c r="E50" s="8"/>
      <c r="G50" s="8"/>
      <c r="H50" s="24"/>
    </row>
    <row r="51" spans="1:8" ht="16.5">
      <c r="A51" s="31"/>
      <c r="B51" s="31"/>
      <c r="E51" s="8"/>
      <c r="G51" s="8"/>
      <c r="H51" s="24"/>
    </row>
    <row r="52" spans="1:8" ht="16.5">
      <c r="A52" s="25" t="s">
        <v>50</v>
      </c>
      <c r="B52" s="25"/>
      <c r="D52">
        <v>1.6</v>
      </c>
      <c r="E52" s="8"/>
      <c r="F52" s="59">
        <v>1</v>
      </c>
      <c r="G52" s="8"/>
      <c r="H52" s="24">
        <f>F52-D52</f>
        <v>-0.6000000000000001</v>
      </c>
    </row>
    <row r="53" spans="1:8" ht="16.5">
      <c r="A53" s="25" t="s">
        <v>51</v>
      </c>
      <c r="B53" s="25"/>
      <c r="E53" s="8"/>
      <c r="G53" s="8"/>
      <c r="H53" s="52"/>
    </row>
    <row r="54" spans="1:8" ht="16.5">
      <c r="A54" s="5"/>
      <c r="B54" s="5"/>
      <c r="C54" s="18"/>
      <c r="D54" s="5"/>
      <c r="E54" s="18"/>
      <c r="F54" s="5"/>
      <c r="G54" s="18"/>
      <c r="H54" s="18"/>
    </row>
    <row r="55" spans="1:8" ht="16.5">
      <c r="A55" s="34" t="s">
        <v>214</v>
      </c>
      <c r="B55" s="34"/>
      <c r="C55" s="35"/>
      <c r="E55" s="35"/>
      <c r="G55" s="35"/>
      <c r="H55" s="22"/>
    </row>
    <row r="56" spans="1:8" ht="16.5">
      <c r="A56" s="36" t="s">
        <v>215</v>
      </c>
      <c r="B56" s="36"/>
      <c r="C56" s="36"/>
      <c r="E56" s="36"/>
      <c r="G56" s="36"/>
      <c r="H56" s="36"/>
    </row>
    <row r="57" s="36" customFormat="1" ht="14.25">
      <c r="I57" s="53"/>
    </row>
    <row r="58" spans="5:9" s="36" customFormat="1" ht="14.25">
      <c r="E58" s="53"/>
      <c r="G58" s="53"/>
      <c r="H58" s="53"/>
      <c r="I58" s="53"/>
    </row>
  </sheetData>
  <printOptions horizontalCentered="1"/>
  <pageMargins left="0.35433070866141736" right="0.35433070866141736" top="0.5905511811023623" bottom="0.3937007874015748" header="0.5118110236220472" footer="0.5118110236220472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75" zoomScaleNormal="75" workbookViewId="0" topLeftCell="D15">
      <selection activeCell="J59" sqref="J59"/>
    </sheetView>
  </sheetViews>
  <sheetFormatPr defaultColWidth="9.00390625" defaultRowHeight="16.5"/>
  <cols>
    <col min="1" max="7" width="9.00390625" style="1" customWidth="1"/>
    <col min="8" max="8" width="9.00390625" style="74" customWidth="1"/>
    <col min="9" max="9" width="13.00390625" style="7" customWidth="1"/>
    <col min="10" max="11" width="9.00390625" style="74" customWidth="1"/>
    <col min="12" max="12" width="15.25390625" style="1" customWidth="1"/>
    <col min="13" max="16384" width="9.00390625" style="1" customWidth="1"/>
  </cols>
  <sheetData>
    <row r="1" spans="2:12" ht="16.5">
      <c r="B1" s="2"/>
      <c r="C1" s="2"/>
      <c r="D1" s="2"/>
      <c r="E1" s="2"/>
      <c r="F1" s="2"/>
      <c r="G1" s="2"/>
      <c r="I1" s="2"/>
      <c r="L1" s="7" t="s">
        <v>216</v>
      </c>
    </row>
    <row r="2" spans="9:12" ht="16.5">
      <c r="I2" s="1"/>
      <c r="L2" s="7" t="s">
        <v>217</v>
      </c>
    </row>
    <row r="3" spans="1:12" ht="16.5">
      <c r="A3" s="1" t="s">
        <v>218</v>
      </c>
      <c r="B3" s="2"/>
      <c r="C3" s="2"/>
      <c r="D3" s="2"/>
      <c r="E3" s="2"/>
      <c r="F3" s="2"/>
      <c r="G3" s="2"/>
      <c r="I3" s="2"/>
      <c r="L3" s="2"/>
    </row>
    <row r="4" spans="1:12" ht="16.5">
      <c r="A4" s="15" t="s">
        <v>219</v>
      </c>
      <c r="B4" s="16"/>
      <c r="C4" s="16"/>
      <c r="D4" s="16"/>
      <c r="E4" s="16"/>
      <c r="F4" s="16"/>
      <c r="G4" s="16"/>
      <c r="I4" s="16"/>
      <c r="L4" s="16"/>
    </row>
    <row r="5" spans="1:12" ht="16.5">
      <c r="A5" s="3"/>
      <c r="B5" s="4"/>
      <c r="C5" s="4"/>
      <c r="D5" s="4"/>
      <c r="E5" s="4"/>
      <c r="F5" s="4"/>
      <c r="G5" s="4"/>
      <c r="H5" s="77"/>
      <c r="I5" s="4"/>
      <c r="J5" s="77"/>
      <c r="K5" s="77"/>
      <c r="L5" s="4"/>
    </row>
    <row r="6" spans="1:12" ht="16.5">
      <c r="A6" s="15"/>
      <c r="B6" s="16"/>
      <c r="C6" s="16"/>
      <c r="D6" s="16"/>
      <c r="E6" s="16"/>
      <c r="F6" s="16"/>
      <c r="G6" s="16"/>
      <c r="H6" s="90">
        <v>1999</v>
      </c>
      <c r="I6" s="91"/>
      <c r="J6" s="90">
        <v>1999</v>
      </c>
      <c r="K6" s="86"/>
      <c r="L6" s="16"/>
    </row>
    <row r="7" spans="1:12" ht="16.5">
      <c r="A7"/>
      <c r="H7" s="76" t="s">
        <v>4</v>
      </c>
      <c r="I7" s="8"/>
      <c r="J7" s="76" t="s">
        <v>5</v>
      </c>
      <c r="K7" s="76"/>
      <c r="L7" s="8" t="s">
        <v>6</v>
      </c>
    </row>
    <row r="8" spans="1:12" ht="16.5">
      <c r="A8" s="15" t="s">
        <v>220</v>
      </c>
      <c r="B8" s="38"/>
      <c r="C8" s="38"/>
      <c r="D8" s="38"/>
      <c r="E8" s="38"/>
      <c r="F8" s="38"/>
      <c r="G8" s="38"/>
      <c r="H8" s="76" t="s">
        <v>8</v>
      </c>
      <c r="I8" s="8"/>
      <c r="J8" s="76" t="s">
        <v>9</v>
      </c>
      <c r="K8" s="76"/>
      <c r="L8" s="23" t="s">
        <v>10</v>
      </c>
    </row>
    <row r="9" spans="1:12" ht="16.5">
      <c r="A9" s="15" t="s">
        <v>221</v>
      </c>
      <c r="B9" s="38"/>
      <c r="C9" s="38"/>
      <c r="D9" s="38"/>
      <c r="E9" s="38"/>
      <c r="F9" s="38"/>
      <c r="G9" s="38"/>
      <c r="H9" s="76" t="s">
        <v>12</v>
      </c>
      <c r="I9" s="8"/>
      <c r="J9" s="76" t="s">
        <v>12</v>
      </c>
      <c r="K9" s="76"/>
      <c r="L9" s="8" t="s">
        <v>13</v>
      </c>
    </row>
    <row r="10" spans="1:12" ht="16.5">
      <c r="A10" s="3"/>
      <c r="B10" s="4"/>
      <c r="C10" s="4"/>
      <c r="D10" s="4"/>
      <c r="E10" s="4"/>
      <c r="F10" s="4"/>
      <c r="G10" s="4"/>
      <c r="H10" s="78" t="s">
        <v>14</v>
      </c>
      <c r="I10" s="10"/>
      <c r="J10" s="78" t="s">
        <v>14</v>
      </c>
      <c r="K10" s="78"/>
      <c r="L10" s="5"/>
    </row>
    <row r="11" spans="1:12" ht="16.5">
      <c r="A11" s="15"/>
      <c r="B11" s="16"/>
      <c r="C11" s="16"/>
      <c r="D11" s="16"/>
      <c r="E11" s="16"/>
      <c r="F11" s="16"/>
      <c r="G11" s="16"/>
      <c r="I11" s="23"/>
      <c r="L11" s="19"/>
    </row>
    <row r="12" spans="1:12" ht="16.5">
      <c r="A12" s="37" t="s">
        <v>222</v>
      </c>
      <c r="B12" s="37"/>
      <c r="C12" s="37"/>
      <c r="D12" s="37"/>
      <c r="E12" s="37"/>
      <c r="F12" s="37"/>
      <c r="G12" s="37"/>
      <c r="H12" s="74">
        <v>24.4</v>
      </c>
      <c r="I12" s="63"/>
      <c r="J12" s="74">
        <v>23.3</v>
      </c>
      <c r="L12" s="63">
        <f>J12-H12</f>
        <v>-1.0999999999999979</v>
      </c>
    </row>
    <row r="13" spans="1:12" ht="16.5">
      <c r="A13" s="37" t="s">
        <v>223</v>
      </c>
      <c r="B13" s="16"/>
      <c r="C13" s="16"/>
      <c r="D13" s="16"/>
      <c r="E13" s="16"/>
      <c r="F13" s="16"/>
      <c r="G13" s="16"/>
      <c r="I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I14" s="63"/>
      <c r="L14" s="63"/>
    </row>
    <row r="15" spans="1:12" ht="16.5">
      <c r="A15" s="1" t="s">
        <v>224</v>
      </c>
      <c r="B15" s="40"/>
      <c r="C15" s="40"/>
      <c r="D15" s="40"/>
      <c r="E15" s="40"/>
      <c r="F15" s="40"/>
      <c r="G15" s="40"/>
      <c r="H15" s="74">
        <v>75.6</v>
      </c>
      <c r="I15" s="64"/>
      <c r="J15" s="74">
        <v>76.7</v>
      </c>
      <c r="L15" s="63">
        <f>J15-H15</f>
        <v>1.1000000000000085</v>
      </c>
    </row>
    <row r="16" spans="1:12" ht="16.5">
      <c r="A16" s="41" t="s">
        <v>225</v>
      </c>
      <c r="L16" s="39"/>
    </row>
    <row r="17" spans="1:12" ht="16.5">
      <c r="A17" s="41"/>
      <c r="L17" s="39"/>
    </row>
    <row r="18" spans="1:12" ht="16.5">
      <c r="A18" s="15" t="s">
        <v>29</v>
      </c>
      <c r="H18" s="79">
        <f>SUM(H12:H17)</f>
        <v>100</v>
      </c>
      <c r="I18" s="13"/>
      <c r="J18" s="79">
        <f>SUM(J12:J17)</f>
        <v>100</v>
      </c>
      <c r="K18" s="79"/>
      <c r="L18" s="39"/>
    </row>
    <row r="19" spans="1:12" ht="16.5">
      <c r="A19" s="1" t="s">
        <v>120</v>
      </c>
      <c r="I19" s="1"/>
      <c r="L19" s="42"/>
    </row>
    <row r="20" spans="1:12" ht="16.5">
      <c r="A20" s="43"/>
      <c r="B20" s="3"/>
      <c r="C20" s="3"/>
      <c r="D20" s="3"/>
      <c r="E20" s="3"/>
      <c r="F20" s="3"/>
      <c r="G20" s="3"/>
      <c r="H20" s="77"/>
      <c r="I20" s="3"/>
      <c r="J20" s="77"/>
      <c r="K20" s="77"/>
      <c r="L20" s="44"/>
    </row>
    <row r="21" spans="1:12" ht="16.5">
      <c r="A21" s="37"/>
      <c r="B21" s="15"/>
      <c r="C21" s="15"/>
      <c r="D21" s="15"/>
      <c r="E21" s="15"/>
      <c r="F21" s="15"/>
      <c r="G21" s="15"/>
      <c r="I21" s="15"/>
      <c r="L21" s="42"/>
    </row>
    <row r="22" spans="2:12" ht="16.5">
      <c r="B22" s="2"/>
      <c r="C22" s="2"/>
      <c r="D22" s="2"/>
      <c r="E22" s="2"/>
      <c r="F22" s="2"/>
      <c r="G22" s="2"/>
      <c r="I22" s="2"/>
      <c r="L22" s="7" t="s">
        <v>226</v>
      </c>
    </row>
    <row r="23" spans="9:12" ht="16.5">
      <c r="I23" s="1"/>
      <c r="L23" s="7" t="s">
        <v>227</v>
      </c>
    </row>
    <row r="24" spans="1:12" ht="16.5">
      <c r="A24" s="1" t="s">
        <v>228</v>
      </c>
      <c r="B24" s="2"/>
      <c r="C24" s="2"/>
      <c r="D24" s="2"/>
      <c r="E24" s="2"/>
      <c r="F24" s="2"/>
      <c r="G24" s="2"/>
      <c r="I24" s="2"/>
      <c r="L24" s="2"/>
    </row>
    <row r="25" spans="1:12" ht="16.5">
      <c r="A25" s="1" t="s">
        <v>229</v>
      </c>
      <c r="B25" s="2"/>
      <c r="C25" s="2"/>
      <c r="D25" s="2"/>
      <c r="E25" s="2"/>
      <c r="F25" s="2"/>
      <c r="G25" s="2"/>
      <c r="I25" s="2"/>
      <c r="L25" s="2"/>
    </row>
    <row r="26" spans="1:12" ht="16.5" customHeight="1">
      <c r="A26" s="19"/>
      <c r="B26" s="19" t="s">
        <v>230</v>
      </c>
      <c r="C26" s="19"/>
      <c r="D26" s="19"/>
      <c r="E26" s="19"/>
      <c r="F26" s="19"/>
      <c r="G26" s="19"/>
      <c r="I26" s="16"/>
      <c r="L26" s="16"/>
    </row>
    <row r="27" spans="1:12" ht="16.5" customHeight="1">
      <c r="A27" s="5"/>
      <c r="B27" s="5"/>
      <c r="C27" s="5"/>
      <c r="D27" s="5"/>
      <c r="E27" s="5"/>
      <c r="F27" s="5"/>
      <c r="G27" s="5"/>
      <c r="H27" s="77"/>
      <c r="I27" s="4"/>
      <c r="J27" s="77"/>
      <c r="K27" s="77"/>
      <c r="L27" s="4"/>
    </row>
    <row r="28" spans="1:12" ht="16.5" customHeight="1">
      <c r="A28" s="19"/>
      <c r="B28" s="19"/>
      <c r="C28" s="19"/>
      <c r="D28" s="19"/>
      <c r="E28" s="19"/>
      <c r="F28" s="19"/>
      <c r="G28" s="19"/>
      <c r="H28" s="90">
        <v>1999</v>
      </c>
      <c r="I28" s="91"/>
      <c r="J28" s="90">
        <v>1999</v>
      </c>
      <c r="K28" s="86"/>
      <c r="L28" s="16"/>
    </row>
    <row r="29" spans="1:12" ht="16.5" customHeight="1">
      <c r="A29"/>
      <c r="B29" s="40"/>
      <c r="C29" s="40"/>
      <c r="D29" s="40"/>
      <c r="E29" s="40"/>
      <c r="F29" s="40"/>
      <c r="G29" s="40"/>
      <c r="H29" s="76" t="s">
        <v>125</v>
      </c>
      <c r="I29" s="8"/>
      <c r="J29" s="76" t="s">
        <v>126</v>
      </c>
      <c r="K29" s="76"/>
      <c r="L29" s="8" t="s">
        <v>6</v>
      </c>
    </row>
    <row r="30" spans="1:12" ht="16.5">
      <c r="A30" s="1" t="s">
        <v>220</v>
      </c>
      <c r="H30" s="76" t="s">
        <v>128</v>
      </c>
      <c r="I30" s="8"/>
      <c r="J30" s="76" t="s">
        <v>129</v>
      </c>
      <c r="K30" s="76"/>
      <c r="L30" s="23" t="s">
        <v>10</v>
      </c>
    </row>
    <row r="31" spans="1:12" ht="16.5">
      <c r="A31" s="41" t="s">
        <v>231</v>
      </c>
      <c r="H31" s="76" t="s">
        <v>12</v>
      </c>
      <c r="I31" s="8"/>
      <c r="J31" s="76" t="s">
        <v>12</v>
      </c>
      <c r="K31" s="76"/>
      <c r="L31" s="8" t="s">
        <v>13</v>
      </c>
    </row>
    <row r="32" spans="1:12" ht="16.5">
      <c r="A32" s="3"/>
      <c r="B32" s="4"/>
      <c r="C32" s="4"/>
      <c r="D32" s="4"/>
      <c r="E32" s="4"/>
      <c r="F32" s="4"/>
      <c r="G32" s="4"/>
      <c r="H32" s="78" t="s">
        <v>14</v>
      </c>
      <c r="I32" s="10"/>
      <c r="J32" s="78" t="s">
        <v>14</v>
      </c>
      <c r="K32" s="78"/>
      <c r="L32" s="5"/>
    </row>
    <row r="33" spans="1:12" ht="16.5">
      <c r="A33" s="15"/>
      <c r="B33" s="16"/>
      <c r="C33" s="16"/>
      <c r="D33" s="16"/>
      <c r="E33" s="16"/>
      <c r="F33" s="16"/>
      <c r="G33" s="16"/>
      <c r="I33" s="23"/>
      <c r="L33" s="19"/>
    </row>
    <row r="34" spans="1:12" ht="16.5">
      <c r="A34" s="45" t="s">
        <v>232</v>
      </c>
      <c r="B34" s="45"/>
      <c r="C34" s="45"/>
      <c r="D34" s="45"/>
      <c r="E34" s="45"/>
      <c r="F34" s="45"/>
      <c r="G34" s="45"/>
      <c r="H34" s="74">
        <v>57.4</v>
      </c>
      <c r="I34" s="1"/>
      <c r="J34" s="74">
        <v>60.7</v>
      </c>
      <c r="L34" s="63">
        <f>J34-H34</f>
        <v>3.3000000000000043</v>
      </c>
    </row>
    <row r="35" spans="1:12" ht="16.5">
      <c r="A35" s="45" t="s">
        <v>233</v>
      </c>
      <c r="B35" s="45"/>
      <c r="C35" s="45"/>
      <c r="D35" s="45"/>
      <c r="E35" s="45"/>
      <c r="F35" s="45"/>
      <c r="G35" s="45"/>
      <c r="I35" s="1"/>
      <c r="L35" s="63"/>
    </row>
    <row r="36" spans="1:12" ht="16.5">
      <c r="A36" s="45"/>
      <c r="B36" s="45"/>
      <c r="C36" s="45"/>
      <c r="D36" s="45"/>
      <c r="E36" s="45"/>
      <c r="F36" s="45"/>
      <c r="G36" s="45"/>
      <c r="I36" s="1"/>
      <c r="L36" s="63"/>
    </row>
    <row r="37" spans="1:12" ht="16.5">
      <c r="A37" s="46" t="s">
        <v>234</v>
      </c>
      <c r="B37" s="45"/>
      <c r="C37" s="45"/>
      <c r="D37" s="45"/>
      <c r="E37" s="45"/>
      <c r="F37" s="45"/>
      <c r="G37" s="45"/>
      <c r="H37" s="74">
        <v>29.7</v>
      </c>
      <c r="I37" s="1"/>
      <c r="J37" s="74">
        <v>30.5</v>
      </c>
      <c r="L37" s="63">
        <f>J37-H37</f>
        <v>0.8000000000000007</v>
      </c>
    </row>
    <row r="38" spans="1:12" ht="16.5">
      <c r="A38" s="46" t="s">
        <v>235</v>
      </c>
      <c r="B38" s="45"/>
      <c r="C38" s="45"/>
      <c r="D38" s="45"/>
      <c r="E38" s="45"/>
      <c r="F38" s="45"/>
      <c r="G38" s="45"/>
      <c r="I38" s="1"/>
      <c r="L38" s="63"/>
    </row>
    <row r="39" spans="1:12" ht="16.5">
      <c r="A39" s="46"/>
      <c r="B39" s="45"/>
      <c r="C39" s="45"/>
      <c r="D39" s="45"/>
      <c r="E39" s="45"/>
      <c r="F39" s="45"/>
      <c r="G39" s="45"/>
      <c r="I39" s="1"/>
      <c r="L39" s="63"/>
    </row>
    <row r="40" spans="1:12" ht="16.5">
      <c r="A40" s="46" t="s">
        <v>236</v>
      </c>
      <c r="B40" s="45"/>
      <c r="C40" s="45"/>
      <c r="D40" s="45"/>
      <c r="E40" s="45"/>
      <c r="F40" s="45"/>
      <c r="G40" s="45"/>
      <c r="H40" s="74">
        <v>29.2</v>
      </c>
      <c r="I40" s="1"/>
      <c r="J40" s="74">
        <v>29.3</v>
      </c>
      <c r="L40" s="63">
        <f>J40-H40</f>
        <v>0.10000000000000142</v>
      </c>
    </row>
    <row r="41" spans="1:12" ht="16.5">
      <c r="A41" s="46" t="s">
        <v>237</v>
      </c>
      <c r="B41" s="45"/>
      <c r="C41" s="45"/>
      <c r="D41" s="45"/>
      <c r="E41" s="45"/>
      <c r="F41" s="45"/>
      <c r="G41" s="45"/>
      <c r="I41" s="1"/>
      <c r="L41" s="63"/>
    </row>
    <row r="42" spans="1:12" ht="16.5">
      <c r="A42" s="46"/>
      <c r="B42" s="45"/>
      <c r="C42" s="45"/>
      <c r="D42" s="45"/>
      <c r="E42" s="45"/>
      <c r="F42" s="45"/>
      <c r="G42" s="45"/>
      <c r="I42" s="1"/>
      <c r="L42" s="63"/>
    </row>
    <row r="43" spans="1:12" ht="16.5">
      <c r="A43" s="46" t="s">
        <v>238</v>
      </c>
      <c r="B43" s="45"/>
      <c r="C43" s="45"/>
      <c r="D43" s="45"/>
      <c r="E43" s="45"/>
      <c r="F43" s="45"/>
      <c r="G43" s="45"/>
      <c r="H43" s="74">
        <v>27.2</v>
      </c>
      <c r="I43" s="1"/>
      <c r="J43" s="74">
        <v>25.8</v>
      </c>
      <c r="L43" s="63">
        <f>J43-H43</f>
        <v>-1.3999999999999986</v>
      </c>
    </row>
    <row r="44" spans="1:12" ht="16.5">
      <c r="A44" s="46" t="s">
        <v>239</v>
      </c>
      <c r="B44" s="45"/>
      <c r="C44" s="45"/>
      <c r="D44" s="45"/>
      <c r="E44" s="45"/>
      <c r="F44" s="45"/>
      <c r="G44" s="45"/>
      <c r="I44" s="1"/>
      <c r="L44" s="63"/>
    </row>
    <row r="45" spans="1:12" ht="16.5">
      <c r="A45"/>
      <c r="B45"/>
      <c r="C45"/>
      <c r="D45"/>
      <c r="E45"/>
      <c r="F45"/>
      <c r="G45"/>
      <c r="H45"/>
      <c r="I45"/>
      <c r="J45"/>
      <c r="L45" s="63"/>
    </row>
    <row r="46" spans="1:12" ht="16.5">
      <c r="A46" s="47" t="s">
        <v>240</v>
      </c>
      <c r="B46" s="48"/>
      <c r="C46" s="48"/>
      <c r="D46" s="48"/>
      <c r="E46" s="48"/>
      <c r="F46" s="48"/>
      <c r="G46" s="48"/>
      <c r="H46" s="74">
        <v>19.1</v>
      </c>
      <c r="I46" s="1"/>
      <c r="J46" s="74">
        <v>16.8</v>
      </c>
      <c r="L46" s="63">
        <f>J46-H46</f>
        <v>-2.3000000000000007</v>
      </c>
    </row>
    <row r="47" spans="1:12" ht="16.5">
      <c r="A47" s="47" t="s">
        <v>241</v>
      </c>
      <c r="B47" s="48"/>
      <c r="C47" s="48"/>
      <c r="D47" s="48"/>
      <c r="E47" s="48"/>
      <c r="F47" s="48"/>
      <c r="G47" s="48"/>
      <c r="I47" s="1"/>
      <c r="L47" s="63"/>
    </row>
    <row r="48" spans="1:12" ht="16.5">
      <c r="A48" s="47"/>
      <c r="B48" s="48"/>
      <c r="C48" s="48"/>
      <c r="D48" s="48"/>
      <c r="E48" s="48"/>
      <c r="F48" s="48"/>
      <c r="G48" s="48"/>
      <c r="I48" s="1"/>
      <c r="L48" s="63"/>
    </row>
    <row r="49" spans="1:12" ht="16.5">
      <c r="A49" s="45" t="s">
        <v>242</v>
      </c>
      <c r="B49" s="48"/>
      <c r="C49" s="48"/>
      <c r="D49" s="48"/>
      <c r="E49" s="48"/>
      <c r="F49" s="48"/>
      <c r="G49" s="48"/>
      <c r="H49" s="74">
        <v>16.6</v>
      </c>
      <c r="I49" s="1"/>
      <c r="J49" s="74">
        <v>16.2</v>
      </c>
      <c r="L49" s="63">
        <f>J49-H49</f>
        <v>-0.40000000000000213</v>
      </c>
    </row>
    <row r="50" spans="1:12" ht="16.5">
      <c r="A50" s="48" t="s">
        <v>243</v>
      </c>
      <c r="B50" s="45"/>
      <c r="C50" s="45"/>
      <c r="D50" s="45"/>
      <c r="E50" s="45"/>
      <c r="F50" s="45"/>
      <c r="G50" s="45"/>
      <c r="I50" s="1"/>
      <c r="L50" s="63"/>
    </row>
    <row r="51" spans="1:12" ht="16.5">
      <c r="A51" s="47"/>
      <c r="B51" s="48"/>
      <c r="C51" s="48"/>
      <c r="D51" s="48"/>
      <c r="E51" s="48"/>
      <c r="F51" s="48"/>
      <c r="G51" s="48"/>
      <c r="I51" s="1"/>
      <c r="L51" s="63"/>
    </row>
    <row r="52" spans="1:12" ht="16.5">
      <c r="A52" s="46" t="s">
        <v>244</v>
      </c>
      <c r="B52" s="45"/>
      <c r="C52" s="45"/>
      <c r="D52" s="45"/>
      <c r="E52" s="45"/>
      <c r="F52" s="45"/>
      <c r="G52" s="45"/>
      <c r="H52" s="74">
        <v>11</v>
      </c>
      <c r="I52" s="1"/>
      <c r="J52" s="74">
        <v>10.3</v>
      </c>
      <c r="L52" s="63">
        <f>J52-H52</f>
        <v>-0.6999999999999993</v>
      </c>
    </row>
    <row r="53" spans="1:12" ht="16.5">
      <c r="A53" s="46" t="s">
        <v>245</v>
      </c>
      <c r="B53" s="45"/>
      <c r="C53" s="45"/>
      <c r="D53" s="45"/>
      <c r="E53" s="45"/>
      <c r="F53" s="45"/>
      <c r="G53" s="45"/>
      <c r="I53" s="1"/>
      <c r="L53" s="63"/>
    </row>
    <row r="54" spans="1:12" ht="16.5">
      <c r="A54" s="46"/>
      <c r="B54" s="45"/>
      <c r="C54" s="45"/>
      <c r="D54" s="45"/>
      <c r="E54" s="45"/>
      <c r="F54" s="45"/>
      <c r="G54" s="45"/>
      <c r="I54" s="1"/>
      <c r="L54" s="63"/>
    </row>
    <row r="55" spans="1:12" ht="16.5">
      <c r="A55" s="45" t="s">
        <v>246</v>
      </c>
      <c r="B55" s="45"/>
      <c r="C55" s="45"/>
      <c r="D55" s="45"/>
      <c r="E55" s="45"/>
      <c r="F55" s="45"/>
      <c r="G55" s="45"/>
      <c r="H55" s="74">
        <v>8.8</v>
      </c>
      <c r="I55" s="1"/>
      <c r="J55" s="74">
        <v>7</v>
      </c>
      <c r="L55" s="63">
        <f>J55-H55</f>
        <v>-1.8000000000000007</v>
      </c>
    </row>
    <row r="56" spans="1:12" ht="16.5">
      <c r="A56" s="45" t="s">
        <v>247</v>
      </c>
      <c r="B56" s="45"/>
      <c r="C56" s="45"/>
      <c r="D56" s="45"/>
      <c r="E56" s="45"/>
      <c r="F56" s="45"/>
      <c r="G56" s="45"/>
      <c r="I56" s="1"/>
      <c r="L56" s="63"/>
    </row>
    <row r="57" spans="1:12" ht="16.5">
      <c r="A57" s="45"/>
      <c r="B57" s="45"/>
      <c r="C57" s="45"/>
      <c r="D57" s="45"/>
      <c r="E57" s="45"/>
      <c r="F57" s="45"/>
      <c r="G57" s="45"/>
      <c r="I57" s="1"/>
      <c r="L57" s="63"/>
    </row>
    <row r="58" spans="1:12" ht="16.5">
      <c r="A58" s="45" t="s">
        <v>248</v>
      </c>
      <c r="B58" s="45"/>
      <c r="C58" s="45"/>
      <c r="D58" s="45"/>
      <c r="E58" s="45"/>
      <c r="F58" s="45"/>
      <c r="G58" s="45"/>
      <c r="H58" s="74">
        <v>5.1</v>
      </c>
      <c r="I58" s="62"/>
      <c r="J58" s="74">
        <v>4.9</v>
      </c>
      <c r="L58" s="63">
        <f>J58-H58</f>
        <v>-0.1999999999999993</v>
      </c>
    </row>
    <row r="59" spans="1:12" ht="16.5">
      <c r="A59" s="45" t="s">
        <v>249</v>
      </c>
      <c r="B59" s="45"/>
      <c r="C59" s="45"/>
      <c r="D59" s="45"/>
      <c r="E59" s="45"/>
      <c r="F59" s="45"/>
      <c r="G59" s="45"/>
      <c r="I59" s="1"/>
      <c r="L59" s="63"/>
    </row>
    <row r="60" spans="1:12" ht="16.5">
      <c r="A60" s="45"/>
      <c r="B60" s="45"/>
      <c r="C60" s="45"/>
      <c r="D60" s="45"/>
      <c r="E60" s="45"/>
      <c r="F60" s="45"/>
      <c r="G60" s="45"/>
      <c r="I60" s="1"/>
      <c r="L60" s="63"/>
    </row>
    <row r="61" spans="1:12" ht="16.5">
      <c r="A61" s="45" t="s">
        <v>250</v>
      </c>
      <c r="B61" s="45"/>
      <c r="C61" s="45"/>
      <c r="D61" s="45"/>
      <c r="E61" s="45"/>
      <c r="F61" s="45"/>
      <c r="G61" s="45"/>
      <c r="H61" s="74">
        <v>3.7</v>
      </c>
      <c r="J61" s="74">
        <v>4.3</v>
      </c>
      <c r="L61" s="63">
        <f>J61-H61</f>
        <v>0.5999999999999996</v>
      </c>
    </row>
    <row r="62" spans="1:12" ht="16.5">
      <c r="A62" s="45" t="s">
        <v>251</v>
      </c>
      <c r="B62" s="45"/>
      <c r="C62" s="45"/>
      <c r="D62" s="45"/>
      <c r="E62" s="45"/>
      <c r="F62" s="45"/>
      <c r="G62" s="45"/>
      <c r="L62" s="63"/>
    </row>
    <row r="63" spans="1:12" ht="16.5">
      <c r="A63" s="45"/>
      <c r="B63" s="45"/>
      <c r="C63" s="45"/>
      <c r="D63" s="45"/>
      <c r="E63" s="45"/>
      <c r="F63" s="45"/>
      <c r="G63" s="45"/>
      <c r="L63" s="63"/>
    </row>
    <row r="64" spans="1:12" ht="16.5">
      <c r="A64" s="45" t="s">
        <v>50</v>
      </c>
      <c r="B64" s="45"/>
      <c r="C64" s="45"/>
      <c r="D64" s="45"/>
      <c r="E64" s="45"/>
      <c r="F64" s="45"/>
      <c r="G64" s="45"/>
      <c r="H64" s="74">
        <v>0.6</v>
      </c>
      <c r="J64" s="74">
        <v>0.6</v>
      </c>
      <c r="L64" s="63">
        <f>J64-H64</f>
        <v>0</v>
      </c>
    </row>
    <row r="65" spans="1:12" ht="16.5">
      <c r="A65" s="45" t="s">
        <v>51</v>
      </c>
      <c r="B65" s="45"/>
      <c r="C65" s="45"/>
      <c r="D65" s="45"/>
      <c r="E65" s="45"/>
      <c r="F65" s="45"/>
      <c r="G65" s="45"/>
      <c r="I65" s="1"/>
      <c r="L65" s="63"/>
    </row>
    <row r="66" spans="1:12" ht="16.5">
      <c r="A66" s="3"/>
      <c r="B66" s="3"/>
      <c r="C66" s="3"/>
      <c r="D66" s="3"/>
      <c r="E66" s="3"/>
      <c r="F66" s="3"/>
      <c r="G66" s="3"/>
      <c r="H66" s="77"/>
      <c r="I66" s="3"/>
      <c r="J66" s="77"/>
      <c r="K66" s="77"/>
      <c r="L66" s="3"/>
    </row>
    <row r="67" spans="1:11" s="36" customFormat="1" ht="14.25">
      <c r="A67" s="34" t="s">
        <v>252</v>
      </c>
      <c r="B67" s="35"/>
      <c r="C67" s="35"/>
      <c r="D67" s="35"/>
      <c r="E67" s="35"/>
      <c r="F67" s="35"/>
      <c r="G67" s="35"/>
      <c r="H67" s="80"/>
      <c r="I67" s="35"/>
      <c r="J67" s="80"/>
      <c r="K67" s="80"/>
    </row>
    <row r="68" spans="1:12" s="36" customFormat="1" ht="14.25">
      <c r="A68" s="36" t="s">
        <v>253</v>
      </c>
      <c r="H68" s="80"/>
      <c r="J68" s="80"/>
      <c r="K68" s="80"/>
      <c r="L68" s="34"/>
    </row>
    <row r="69" spans="8:11" s="36" customFormat="1" ht="14.25">
      <c r="H69" s="53"/>
      <c r="J69" s="53"/>
      <c r="K69" s="53"/>
    </row>
    <row r="70" spans="8:11" s="36" customFormat="1" ht="14.25">
      <c r="H70" s="80"/>
      <c r="I70" s="55"/>
      <c r="J70" s="80"/>
      <c r="K70" s="80"/>
    </row>
  </sheetData>
  <printOptions horizontalCentered="1"/>
  <pageMargins left="0.35433070866141736" right="0.35433070866141736" top="0.5905511811023623" bottom="0.5905511811023623" header="0.5118110236220472" footer="0.5118110236220472"/>
  <pageSetup fitToHeight="1" fitToWidth="1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zoomScale="75" zoomScaleNormal="75" workbookViewId="0" topLeftCell="A45">
      <selection activeCell="L48" sqref="L48"/>
    </sheetView>
  </sheetViews>
  <sheetFormatPr defaultColWidth="9.00390625" defaultRowHeight="16.5"/>
  <cols>
    <col min="2" max="2" width="6.75390625" style="0" customWidth="1"/>
    <col min="3" max="7" width="5.625" style="0" customWidth="1"/>
    <col min="8" max="8" width="9.00390625" style="8" customWidth="1"/>
    <col min="9" max="9" width="10.625" style="0" customWidth="1"/>
    <col min="10" max="10" width="9.00390625" style="8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254</v>
      </c>
    </row>
    <row r="2" ht="16.5">
      <c r="L2" s="8" t="s">
        <v>255</v>
      </c>
    </row>
    <row r="3" spans="1:12" ht="16.5">
      <c r="A3" t="s">
        <v>256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257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10"/>
      <c r="I5" s="18"/>
      <c r="J5" s="10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23">
        <v>1999</v>
      </c>
      <c r="I6" s="22"/>
      <c r="J6" s="23">
        <v>1999</v>
      </c>
      <c r="K6" s="22"/>
      <c r="L6" s="22"/>
    </row>
    <row r="7" spans="4:12" ht="16.5" customHeight="1">
      <c r="D7" s="20"/>
      <c r="E7" s="20"/>
      <c r="F7" s="20"/>
      <c r="G7" s="20"/>
      <c r="H7" s="8" t="s">
        <v>4</v>
      </c>
      <c r="I7" s="8"/>
      <c r="J7" s="8" t="s">
        <v>5</v>
      </c>
      <c r="L7" s="8" t="s">
        <v>6</v>
      </c>
    </row>
    <row r="8" spans="1:12" ht="16.5">
      <c r="A8" s="19" t="s">
        <v>258</v>
      </c>
      <c r="B8" s="21"/>
      <c r="C8" s="21"/>
      <c r="D8" s="21"/>
      <c r="E8" s="21"/>
      <c r="F8" s="21"/>
      <c r="G8" s="21"/>
      <c r="H8" s="8" t="s">
        <v>8</v>
      </c>
      <c r="I8" s="8"/>
      <c r="J8" s="8" t="s">
        <v>9</v>
      </c>
      <c r="L8" s="23" t="s">
        <v>10</v>
      </c>
    </row>
    <row r="9" spans="1:12" ht="16.5">
      <c r="A9" s="19" t="s">
        <v>259</v>
      </c>
      <c r="B9" s="21"/>
      <c r="C9" s="21"/>
      <c r="D9" s="21"/>
      <c r="E9" s="21"/>
      <c r="F9" s="21"/>
      <c r="G9" s="21"/>
      <c r="H9" s="8" t="s">
        <v>12</v>
      </c>
      <c r="I9" s="8"/>
      <c r="J9" s="8" t="s">
        <v>12</v>
      </c>
      <c r="L9" s="8" t="s">
        <v>13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14</v>
      </c>
      <c r="I10" s="10"/>
      <c r="J10" s="10" t="s">
        <v>14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19"/>
    </row>
    <row r="12" spans="1:12" ht="16.5">
      <c r="A12" s="20" t="s">
        <v>260</v>
      </c>
      <c r="B12" s="20"/>
      <c r="C12" s="22"/>
      <c r="D12" s="22"/>
      <c r="E12" s="22"/>
      <c r="F12" s="22"/>
      <c r="G12" s="22"/>
      <c r="H12" s="60">
        <v>15</v>
      </c>
      <c r="I12" s="23"/>
      <c r="J12" s="60">
        <v>9.5</v>
      </c>
      <c r="K12" s="23"/>
      <c r="L12" s="24">
        <f>J12-H12</f>
        <v>-5.5</v>
      </c>
    </row>
    <row r="13" spans="1:12" ht="16.5">
      <c r="A13" s="20" t="s">
        <v>261</v>
      </c>
      <c r="B13" s="22"/>
      <c r="C13" s="22"/>
      <c r="D13" s="22"/>
      <c r="E13" s="22"/>
      <c r="F13" s="22"/>
      <c r="G13" s="22"/>
      <c r="I13" s="23"/>
      <c r="K13" s="23"/>
      <c r="L13" s="24"/>
    </row>
    <row r="14" spans="9:12" ht="16.5">
      <c r="I14" s="8"/>
      <c r="K14" s="8"/>
      <c r="L14" s="24"/>
    </row>
    <row r="15" spans="1:12" ht="16.5">
      <c r="A15" t="s">
        <v>262</v>
      </c>
      <c r="B15" s="25"/>
      <c r="C15" s="25"/>
      <c r="H15" s="60">
        <v>85</v>
      </c>
      <c r="I15" s="8"/>
      <c r="J15" s="60">
        <v>90.5</v>
      </c>
      <c r="K15" s="8"/>
      <c r="L15" s="24">
        <f>J15-H15</f>
        <v>5.5</v>
      </c>
    </row>
    <row r="16" spans="1:12" ht="16.5">
      <c r="A16" s="26" t="s">
        <v>263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29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120</v>
      </c>
    </row>
    <row r="20" spans="1:12" ht="16.5">
      <c r="A20" s="5"/>
      <c r="B20" s="5"/>
      <c r="C20" s="5"/>
      <c r="D20" s="5"/>
      <c r="E20" s="5"/>
      <c r="F20" s="5"/>
      <c r="G20" s="5"/>
      <c r="H20" s="10"/>
      <c r="I20" s="5"/>
      <c r="J20" s="10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264</v>
      </c>
    </row>
    <row r="24" ht="16.5">
      <c r="L24" s="8" t="s">
        <v>265</v>
      </c>
    </row>
    <row r="25" spans="1:12" ht="16.5">
      <c r="A25" t="s">
        <v>266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267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ht="16.5">
      <c r="A27" s="19"/>
      <c r="B27" s="19" t="s">
        <v>268</v>
      </c>
      <c r="C27" s="19"/>
      <c r="D27" s="19"/>
      <c r="E27" s="19"/>
      <c r="F27" s="19"/>
      <c r="G27" s="19"/>
      <c r="I27" s="19"/>
      <c r="K27" s="22"/>
      <c r="L27" s="28"/>
    </row>
    <row r="28" spans="1:12" s="19" customFormat="1" ht="16.5">
      <c r="A28" s="5"/>
      <c r="B28" s="5"/>
      <c r="C28" s="5"/>
      <c r="D28" s="5"/>
      <c r="E28" s="5"/>
      <c r="F28" s="5"/>
      <c r="G28" s="5"/>
      <c r="H28" s="10"/>
      <c r="I28" s="5"/>
      <c r="J28" s="10"/>
      <c r="K28" s="18"/>
      <c r="L28" s="49"/>
    </row>
    <row r="29" spans="8:12" s="19" customFormat="1" ht="16.5">
      <c r="H29" s="23">
        <v>1999</v>
      </c>
      <c r="J29" s="23">
        <v>1999</v>
      </c>
      <c r="K29" s="22"/>
      <c r="L29" s="28"/>
    </row>
    <row r="30" spans="2:12" ht="16.5">
      <c r="B30" s="19"/>
      <c r="C30" s="19"/>
      <c r="D30" s="19"/>
      <c r="E30" s="19"/>
      <c r="F30" s="19"/>
      <c r="G30" s="19"/>
      <c r="H30" s="8" t="s">
        <v>125</v>
      </c>
      <c r="I30" s="8"/>
      <c r="J30" s="8" t="s">
        <v>126</v>
      </c>
      <c r="L30" s="8" t="s">
        <v>6</v>
      </c>
    </row>
    <row r="31" spans="1:12" ht="16.5">
      <c r="A31" s="19" t="s">
        <v>269</v>
      </c>
      <c r="B31" s="19"/>
      <c r="C31" s="19"/>
      <c r="D31" s="19"/>
      <c r="E31" s="19"/>
      <c r="F31" s="19"/>
      <c r="G31" s="19"/>
      <c r="H31" s="8" t="s">
        <v>128</v>
      </c>
      <c r="I31" s="8"/>
      <c r="J31" s="8" t="s">
        <v>129</v>
      </c>
      <c r="L31" s="23" t="s">
        <v>10</v>
      </c>
    </row>
    <row r="32" spans="1:12" ht="16.5">
      <c r="A32" s="19" t="s">
        <v>270</v>
      </c>
      <c r="B32" s="19"/>
      <c r="C32" s="19"/>
      <c r="D32" s="19"/>
      <c r="E32" s="19"/>
      <c r="F32" s="19"/>
      <c r="G32" s="19"/>
      <c r="H32" s="8" t="s">
        <v>12</v>
      </c>
      <c r="I32" s="8"/>
      <c r="J32" s="8" t="s">
        <v>12</v>
      </c>
      <c r="L32" s="8" t="s">
        <v>13</v>
      </c>
    </row>
    <row r="33" spans="1:12" ht="16.5">
      <c r="A33" s="5"/>
      <c r="B33" s="5"/>
      <c r="C33" s="5"/>
      <c r="D33" s="5"/>
      <c r="E33" s="5"/>
      <c r="F33" s="5"/>
      <c r="G33" s="5"/>
      <c r="H33" s="10" t="s">
        <v>14</v>
      </c>
      <c r="I33" s="10"/>
      <c r="J33" s="10" t="s">
        <v>14</v>
      </c>
      <c r="K33" s="5"/>
      <c r="L33" s="5"/>
    </row>
    <row r="34" spans="1:12" ht="16.5">
      <c r="A34" s="19"/>
      <c r="B34" s="19"/>
      <c r="C34" s="19"/>
      <c r="D34" s="19"/>
      <c r="E34" s="19"/>
      <c r="F34" s="19"/>
      <c r="G34" s="19"/>
      <c r="I34" s="23"/>
      <c r="K34" s="19"/>
      <c r="L34" s="19"/>
    </row>
    <row r="35" spans="1:12" ht="16.5">
      <c r="A35" s="22" t="s">
        <v>271</v>
      </c>
      <c r="B35" s="29"/>
      <c r="D35" s="30"/>
      <c r="E35" s="30"/>
      <c r="F35" s="30"/>
      <c r="G35" s="30"/>
      <c r="H35" s="8">
        <v>67.8</v>
      </c>
      <c r="I35" s="59"/>
      <c r="J35" s="60">
        <v>62</v>
      </c>
      <c r="L35" s="27">
        <f>J35-H35</f>
        <v>-5.799999999999997</v>
      </c>
    </row>
    <row r="36" spans="1:12" ht="16.5">
      <c r="A36" s="25" t="s">
        <v>272</v>
      </c>
      <c r="B36" s="29"/>
      <c r="C36" s="30"/>
      <c r="D36" s="30"/>
      <c r="E36" s="30"/>
      <c r="F36" s="30"/>
      <c r="G36" s="30"/>
      <c r="I36" s="59"/>
      <c r="K36" s="8"/>
      <c r="L36" s="27"/>
    </row>
    <row r="37" spans="1:12" ht="16.5">
      <c r="A37" s="25"/>
      <c r="B37" s="29"/>
      <c r="C37" s="30"/>
      <c r="D37" s="30"/>
      <c r="E37" s="30"/>
      <c r="F37" s="30"/>
      <c r="G37" s="30"/>
      <c r="I37" s="59"/>
      <c r="K37" s="8"/>
      <c r="L37" s="27"/>
    </row>
    <row r="38" spans="1:12" ht="16.5">
      <c r="A38" s="25" t="s">
        <v>273</v>
      </c>
      <c r="B38" s="29"/>
      <c r="C38" s="30"/>
      <c r="D38" s="30"/>
      <c r="E38" s="30"/>
      <c r="F38" s="30"/>
      <c r="G38" s="30"/>
      <c r="H38" s="60">
        <v>55</v>
      </c>
      <c r="I38" s="59"/>
      <c r="J38" s="60">
        <v>50.3</v>
      </c>
      <c r="L38" s="27">
        <f>J38-H38</f>
        <v>-4.700000000000003</v>
      </c>
    </row>
    <row r="39" spans="1:12" ht="16.5">
      <c r="A39" t="s">
        <v>274</v>
      </c>
      <c r="B39" s="29"/>
      <c r="C39" s="30"/>
      <c r="D39" s="30"/>
      <c r="E39" s="30"/>
      <c r="F39" s="30"/>
      <c r="G39" s="30"/>
      <c r="I39" s="59"/>
      <c r="K39" s="8"/>
      <c r="L39" s="27"/>
    </row>
    <row r="40" spans="1:12" ht="16.5">
      <c r="A40" s="25"/>
      <c r="B40" s="29"/>
      <c r="C40" s="30"/>
      <c r="D40" s="30"/>
      <c r="E40" s="30"/>
      <c r="F40" s="30"/>
      <c r="G40" s="30"/>
      <c r="I40" s="59"/>
      <c r="K40" s="8"/>
      <c r="L40" s="27"/>
    </row>
    <row r="41" spans="1:12" ht="16.5">
      <c r="A41" s="25" t="s">
        <v>275</v>
      </c>
      <c r="B41" s="29"/>
      <c r="C41" s="30"/>
      <c r="D41" s="30"/>
      <c r="E41" s="30"/>
      <c r="F41" s="30"/>
      <c r="G41" s="30"/>
      <c r="H41" s="8">
        <v>41.8</v>
      </c>
      <c r="I41" s="59"/>
      <c r="J41" s="8">
        <v>37.8</v>
      </c>
      <c r="K41" s="8"/>
      <c r="L41" s="27">
        <f>J41-H41</f>
        <v>-4</v>
      </c>
    </row>
    <row r="42" spans="1:12" ht="16.5">
      <c r="A42" t="s">
        <v>276</v>
      </c>
      <c r="B42" s="29"/>
      <c r="C42" s="30"/>
      <c r="D42" s="30"/>
      <c r="E42" s="30"/>
      <c r="F42" s="30"/>
      <c r="G42" s="30"/>
      <c r="I42" s="59"/>
      <c r="K42" s="8"/>
      <c r="L42" s="27"/>
    </row>
    <row r="43" spans="1:12" ht="16.5">
      <c r="A43" s="25"/>
      <c r="B43" s="29"/>
      <c r="C43" s="30"/>
      <c r="D43" s="30"/>
      <c r="E43" s="30"/>
      <c r="F43" s="30"/>
      <c r="G43" s="30"/>
      <c r="I43" s="59"/>
      <c r="K43" s="8"/>
      <c r="L43" s="27"/>
    </row>
    <row r="44" spans="1:12" ht="16.5">
      <c r="A44" t="s">
        <v>277</v>
      </c>
      <c r="H44" s="8">
        <v>30.8</v>
      </c>
      <c r="I44" s="59"/>
      <c r="J44" s="8">
        <v>25.4</v>
      </c>
      <c r="K44" s="8"/>
      <c r="L44" s="27">
        <f>J44-H44</f>
        <v>-5.400000000000002</v>
      </c>
    </row>
    <row r="45" spans="1:12" ht="16.5">
      <c r="A45" t="s">
        <v>278</v>
      </c>
      <c r="I45" s="59"/>
      <c r="K45" s="8"/>
      <c r="L45" s="27"/>
    </row>
    <row r="46" spans="8:10" ht="16.5">
      <c r="H46"/>
      <c r="J46"/>
    </row>
    <row r="47" spans="1:12" ht="16.5">
      <c r="A47" t="s">
        <v>279</v>
      </c>
      <c r="H47" s="8">
        <v>4.5</v>
      </c>
      <c r="I47" s="59"/>
      <c r="J47" s="8">
        <v>6.5</v>
      </c>
      <c r="K47" s="8"/>
      <c r="L47" s="27">
        <f>J47-H47</f>
        <v>2</v>
      </c>
    </row>
    <row r="48" spans="1:12" ht="16.5">
      <c r="A48" t="s">
        <v>280</v>
      </c>
      <c r="K48" s="8"/>
      <c r="L48" s="27"/>
    </row>
    <row r="49" spans="11:12" ht="16.5">
      <c r="K49" s="8"/>
      <c r="L49" s="27"/>
    </row>
    <row r="50" spans="1:12" s="1" customFormat="1" ht="16.5">
      <c r="A50" s="45" t="s">
        <v>50</v>
      </c>
      <c r="B50" s="45"/>
      <c r="C50" s="45"/>
      <c r="D50" s="45"/>
      <c r="E50" s="45"/>
      <c r="F50" s="45"/>
      <c r="G50" s="45"/>
      <c r="H50">
        <v>29.1</v>
      </c>
      <c r="J50">
        <v>40.5</v>
      </c>
      <c r="L50" s="27">
        <f>J50-H50</f>
        <v>11.399999999999999</v>
      </c>
    </row>
    <row r="51" spans="1:12" s="1" customFormat="1" ht="16.5">
      <c r="A51" s="45" t="s">
        <v>51</v>
      </c>
      <c r="B51" s="45"/>
      <c r="C51" s="45"/>
      <c r="D51" s="45"/>
      <c r="E51" s="45"/>
      <c r="F51" s="45"/>
      <c r="G51" s="45"/>
      <c r="H51" s="76"/>
      <c r="J51" s="76"/>
      <c r="L51" s="63"/>
    </row>
    <row r="52" spans="1:12" ht="16.5">
      <c r="A52" s="5"/>
      <c r="B52" s="32"/>
      <c r="C52" s="33"/>
      <c r="D52" s="33"/>
      <c r="E52" s="33"/>
      <c r="F52" s="33"/>
      <c r="G52" s="33"/>
      <c r="H52" s="10"/>
      <c r="I52" s="5"/>
      <c r="J52" s="10"/>
      <c r="K52" s="10"/>
      <c r="L52" s="18"/>
    </row>
    <row r="53" spans="1:9" ht="16.5">
      <c r="A53" s="34" t="s">
        <v>281</v>
      </c>
      <c r="B53" s="35"/>
      <c r="C53" s="35"/>
      <c r="D53" s="35"/>
      <c r="E53" s="35"/>
      <c r="F53" s="35"/>
      <c r="G53" s="35"/>
      <c r="I53" s="30"/>
    </row>
    <row r="54" spans="1:7" ht="16.5">
      <c r="A54" s="36" t="s">
        <v>282</v>
      </c>
      <c r="B54" s="36"/>
      <c r="C54" s="36"/>
      <c r="D54" s="36"/>
      <c r="E54" s="36"/>
      <c r="F54" s="36"/>
      <c r="G54" s="36"/>
    </row>
    <row r="55" s="36" customFormat="1" ht="14.25"/>
    <row r="56" spans="8:10" s="36" customFormat="1" ht="14.25">
      <c r="H56" s="81"/>
      <c r="J56" s="81"/>
    </row>
  </sheetData>
  <printOptions horizontalCentered="1"/>
  <pageMargins left="0.5511811023622047" right="0.5511811023622047" top="0.5905511811023623" bottom="0.3937007874015748" header="0.5118110236220472" footer="0.5118110236220472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75" zoomScaleNormal="75" workbookViewId="0" topLeftCell="A1">
      <selection activeCell="C34" sqref="C34"/>
    </sheetView>
  </sheetViews>
  <sheetFormatPr defaultColWidth="9.00390625" defaultRowHeight="16.5"/>
  <cols>
    <col min="2" max="2" width="6.75390625" style="0" customWidth="1"/>
    <col min="3" max="5" width="5.625" style="0" customWidth="1"/>
    <col min="7" max="7" width="9.625" style="0" customWidth="1"/>
    <col min="11" max="11" width="15.25390625" style="0" customWidth="1"/>
    <col min="12" max="17" width="5.625" style="0" customWidth="1"/>
  </cols>
  <sheetData>
    <row r="1" spans="2:11" ht="16.5">
      <c r="B1" s="17"/>
      <c r="C1" s="17"/>
      <c r="D1" s="17"/>
      <c r="E1" s="17"/>
      <c r="G1" s="17"/>
      <c r="I1" s="17"/>
      <c r="J1" s="17"/>
      <c r="K1" s="8" t="s">
        <v>283</v>
      </c>
    </row>
    <row r="2" ht="16.5">
      <c r="K2" s="8" t="s">
        <v>284</v>
      </c>
    </row>
    <row r="3" spans="1:11" ht="16.5">
      <c r="A3" t="s">
        <v>285</v>
      </c>
      <c r="B3" s="17"/>
      <c r="C3" s="17"/>
      <c r="D3" s="17"/>
      <c r="E3" s="17"/>
      <c r="G3" s="17"/>
      <c r="I3" s="17"/>
      <c r="J3" s="17"/>
      <c r="K3" s="17"/>
    </row>
    <row r="4" spans="1:11" ht="16.5">
      <c r="A4" t="s">
        <v>286</v>
      </c>
      <c r="B4" s="17"/>
      <c r="C4" s="17"/>
      <c r="D4" s="17"/>
      <c r="E4" s="17"/>
      <c r="G4" s="17"/>
      <c r="I4" s="17"/>
      <c r="J4" s="17"/>
      <c r="K4" s="17"/>
    </row>
    <row r="5" spans="1:11" ht="16.5">
      <c r="A5" s="5"/>
      <c r="B5" s="18"/>
      <c r="C5" s="18"/>
      <c r="D5" s="18"/>
      <c r="E5" s="18"/>
      <c r="F5" s="5"/>
      <c r="G5" s="18"/>
      <c r="H5" s="5"/>
      <c r="I5" s="18"/>
      <c r="J5" s="18"/>
      <c r="K5" s="18"/>
    </row>
    <row r="6" spans="1:11" ht="16.5">
      <c r="A6" s="19"/>
      <c r="B6" s="22"/>
      <c r="C6" s="22"/>
      <c r="D6" s="22"/>
      <c r="E6" s="22"/>
      <c r="F6" s="23">
        <v>1999</v>
      </c>
      <c r="G6" s="23"/>
      <c r="H6" s="23">
        <v>1999</v>
      </c>
      <c r="I6" s="22"/>
      <c r="J6" s="22"/>
      <c r="K6" s="22"/>
    </row>
    <row r="7" spans="4:11" ht="16.5">
      <c r="D7" s="20"/>
      <c r="E7" s="20"/>
      <c r="F7" s="8" t="s">
        <v>4</v>
      </c>
      <c r="G7" s="8"/>
      <c r="H7" s="8" t="s">
        <v>5</v>
      </c>
      <c r="I7" s="17"/>
      <c r="K7" s="8" t="s">
        <v>6</v>
      </c>
    </row>
    <row r="8" spans="1:11" ht="16.5">
      <c r="A8" s="19" t="s">
        <v>287</v>
      </c>
      <c r="B8" s="21"/>
      <c r="C8" s="21"/>
      <c r="D8" s="21"/>
      <c r="E8" s="21"/>
      <c r="F8" s="8" t="s">
        <v>8</v>
      </c>
      <c r="G8" s="8"/>
      <c r="H8" s="8" t="s">
        <v>9</v>
      </c>
      <c r="I8" s="17"/>
      <c r="K8" s="23" t="s">
        <v>10</v>
      </c>
    </row>
    <row r="9" spans="1:11" ht="16.5">
      <c r="A9" s="19" t="s">
        <v>288</v>
      </c>
      <c r="B9" s="21"/>
      <c r="C9" s="21"/>
      <c r="D9" s="21"/>
      <c r="E9" s="21"/>
      <c r="F9" s="8" t="s">
        <v>12</v>
      </c>
      <c r="G9" s="8"/>
      <c r="H9" s="8" t="s">
        <v>12</v>
      </c>
      <c r="I9" s="17"/>
      <c r="K9" s="8" t="s">
        <v>13</v>
      </c>
    </row>
    <row r="10" spans="1:11" ht="16.5">
      <c r="A10" s="5"/>
      <c r="B10" s="18"/>
      <c r="C10" s="18"/>
      <c r="D10" s="18"/>
      <c r="E10" s="18"/>
      <c r="F10" s="10" t="s">
        <v>14</v>
      </c>
      <c r="G10" s="10"/>
      <c r="H10" s="10" t="s">
        <v>14</v>
      </c>
      <c r="I10" s="18"/>
      <c r="J10" s="5"/>
      <c r="K10" s="5"/>
    </row>
    <row r="11" spans="1:11" ht="16.5">
      <c r="A11" s="19"/>
      <c r="B11" s="22"/>
      <c r="C11" s="22"/>
      <c r="D11" s="22"/>
      <c r="E11" s="22"/>
      <c r="G11" s="23"/>
      <c r="I11" s="22"/>
      <c r="J11" s="19"/>
      <c r="K11" s="88"/>
    </row>
    <row r="12" spans="1:11" ht="16.5">
      <c r="A12" s="20" t="s">
        <v>289</v>
      </c>
      <c r="B12" s="20"/>
      <c r="C12" s="22"/>
      <c r="D12" s="22"/>
      <c r="E12" s="22"/>
      <c r="F12">
        <v>0.1</v>
      </c>
      <c r="G12" s="23"/>
      <c r="H12" s="59">
        <v>0</v>
      </c>
      <c r="I12" s="8"/>
      <c r="J12" s="23"/>
      <c r="K12" s="52">
        <f>H12-F12</f>
        <v>-0.1</v>
      </c>
    </row>
    <row r="13" spans="1:11" ht="16.5">
      <c r="A13" s="20" t="s">
        <v>290</v>
      </c>
      <c r="B13" s="22"/>
      <c r="C13" s="22"/>
      <c r="D13" s="22"/>
      <c r="E13" s="22"/>
      <c r="G13" s="23"/>
      <c r="I13" s="8"/>
      <c r="J13" s="23"/>
      <c r="K13" s="52"/>
    </row>
    <row r="14" spans="7:11" ht="16.5">
      <c r="G14" s="8"/>
      <c r="I14" s="8"/>
      <c r="J14" s="8"/>
      <c r="K14" s="52"/>
    </row>
    <row r="15" spans="1:11" ht="16.5">
      <c r="A15" t="s">
        <v>291</v>
      </c>
      <c r="B15" s="25"/>
      <c r="C15" s="25"/>
      <c r="F15">
        <v>99.9</v>
      </c>
      <c r="G15" s="8"/>
      <c r="H15" s="59">
        <v>100</v>
      </c>
      <c r="I15" s="8"/>
      <c r="J15" s="8"/>
      <c r="K15" s="52">
        <f>H15-F15</f>
        <v>0.09999999999999432</v>
      </c>
    </row>
    <row r="16" spans="1:11" ht="16.5">
      <c r="A16" s="26" t="s">
        <v>292</v>
      </c>
      <c r="G16" s="8"/>
      <c r="I16" s="8"/>
      <c r="J16" s="8"/>
      <c r="K16" s="8"/>
    </row>
    <row r="17" spans="7:11" ht="16.5">
      <c r="G17" s="8"/>
      <c r="I17" s="8"/>
      <c r="J17" s="8"/>
      <c r="K17" s="8"/>
    </row>
    <row r="18" spans="1:11" ht="16.5">
      <c r="A18" s="19" t="s">
        <v>29</v>
      </c>
      <c r="F18" s="60">
        <v>100</v>
      </c>
      <c r="G18" s="60"/>
      <c r="H18" s="60">
        <v>100</v>
      </c>
      <c r="I18" s="8"/>
      <c r="J18" s="8"/>
      <c r="K18" s="52"/>
    </row>
    <row r="19" ht="16.5">
      <c r="A19" t="s">
        <v>120</v>
      </c>
    </row>
    <row r="20" spans="1:11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6.5">
      <c r="A21" s="19"/>
      <c r="B21" s="19"/>
      <c r="C21" s="19"/>
      <c r="D21" s="19"/>
      <c r="E21" s="19"/>
      <c r="G21" s="19"/>
      <c r="I21" s="19"/>
      <c r="J21" s="19"/>
      <c r="K21" s="19"/>
    </row>
    <row r="22" spans="1:11" ht="16.5">
      <c r="A22" s="19"/>
      <c r="B22" s="19"/>
      <c r="C22" s="19"/>
      <c r="D22" s="19"/>
      <c r="E22" s="19"/>
      <c r="G22" s="19"/>
      <c r="I22" s="19"/>
      <c r="J22" s="19"/>
      <c r="K22" s="19"/>
    </row>
    <row r="23" spans="2:11" ht="16.5">
      <c r="B23" s="17"/>
      <c r="C23" s="17"/>
      <c r="D23" s="17"/>
      <c r="E23" s="17"/>
      <c r="G23" s="17"/>
      <c r="I23" s="17"/>
      <c r="J23" s="17"/>
      <c r="K23" s="8" t="s">
        <v>293</v>
      </c>
    </row>
    <row r="24" ht="16.5">
      <c r="K24" s="8" t="s">
        <v>294</v>
      </c>
    </row>
    <row r="25" spans="1:11" ht="16.5">
      <c r="A25" t="s">
        <v>295</v>
      </c>
      <c r="B25" s="17"/>
      <c r="C25" s="17"/>
      <c r="D25" s="17"/>
      <c r="E25" s="17"/>
      <c r="G25" s="17"/>
      <c r="I25" s="17"/>
      <c r="J25" s="17"/>
      <c r="K25" s="17"/>
    </row>
    <row r="26" spans="1:11" ht="16.5" customHeight="1">
      <c r="A26" t="s">
        <v>296</v>
      </c>
      <c r="B26" s="17"/>
      <c r="C26" s="17"/>
      <c r="D26" s="17"/>
      <c r="E26" s="17"/>
      <c r="G26" s="17"/>
      <c r="I26" s="17"/>
      <c r="J26" s="17"/>
      <c r="K26" s="17"/>
    </row>
    <row r="27" spans="1:11" ht="16.5">
      <c r="A27" s="19"/>
      <c r="B27" s="19" t="s">
        <v>297</v>
      </c>
      <c r="C27" s="19"/>
      <c r="D27" s="19"/>
      <c r="E27" s="19"/>
      <c r="G27" s="19"/>
      <c r="I27" s="19"/>
      <c r="J27" s="22"/>
      <c r="K27" s="28"/>
    </row>
    <row r="28" spans="1:11" s="19" customFormat="1" ht="16.5">
      <c r="A28" s="5"/>
      <c r="B28" s="5"/>
      <c r="C28" s="5"/>
      <c r="D28" s="5"/>
      <c r="E28" s="5"/>
      <c r="F28" s="5"/>
      <c r="G28" s="5"/>
      <c r="H28" s="5"/>
      <c r="I28" s="5"/>
      <c r="J28" s="18"/>
      <c r="K28" s="49"/>
    </row>
    <row r="29" spans="6:11" s="19" customFormat="1" ht="16.5">
      <c r="F29" s="19">
        <v>1999</v>
      </c>
      <c r="H29" s="19">
        <v>1999</v>
      </c>
      <c r="J29" s="22"/>
      <c r="K29" s="28"/>
    </row>
    <row r="30" spans="2:11" ht="16.5">
      <c r="B30" s="19"/>
      <c r="C30" s="19"/>
      <c r="D30" s="19"/>
      <c r="E30" s="19"/>
      <c r="F30" s="8" t="s">
        <v>125</v>
      </c>
      <c r="G30" s="8"/>
      <c r="H30" s="8" t="s">
        <v>126</v>
      </c>
      <c r="I30" s="17"/>
      <c r="K30" s="8" t="s">
        <v>6</v>
      </c>
    </row>
    <row r="31" spans="1:11" ht="16.5">
      <c r="A31" s="19" t="s">
        <v>269</v>
      </c>
      <c r="B31" s="19"/>
      <c r="C31" s="19"/>
      <c r="D31" s="19"/>
      <c r="E31" s="19"/>
      <c r="F31" s="8" t="s">
        <v>128</v>
      </c>
      <c r="G31" s="8"/>
      <c r="H31" s="8" t="s">
        <v>129</v>
      </c>
      <c r="I31" s="17"/>
      <c r="K31" s="23" t="s">
        <v>10</v>
      </c>
    </row>
    <row r="32" spans="1:11" ht="16.5">
      <c r="A32" s="19" t="s">
        <v>270</v>
      </c>
      <c r="B32" s="19"/>
      <c r="C32" s="19"/>
      <c r="D32" s="19"/>
      <c r="E32" s="19"/>
      <c r="F32" s="8" t="s">
        <v>12</v>
      </c>
      <c r="G32" s="8"/>
      <c r="H32" s="8" t="s">
        <v>12</v>
      </c>
      <c r="I32" s="17"/>
      <c r="K32" s="8" t="s">
        <v>13</v>
      </c>
    </row>
    <row r="33" spans="1:11" ht="16.5">
      <c r="A33" s="5"/>
      <c r="B33" s="5"/>
      <c r="C33" s="5"/>
      <c r="D33" s="5"/>
      <c r="E33" s="5"/>
      <c r="F33" s="10" t="s">
        <v>14</v>
      </c>
      <c r="G33" s="10"/>
      <c r="H33" s="10" t="s">
        <v>14</v>
      </c>
      <c r="I33" s="18"/>
      <c r="J33" s="5"/>
      <c r="K33" s="5"/>
    </row>
    <row r="34" spans="1:11" ht="16.5">
      <c r="A34" s="19"/>
      <c r="B34" s="19"/>
      <c r="C34" s="19"/>
      <c r="D34" s="19"/>
      <c r="E34" s="19"/>
      <c r="F34" s="23"/>
      <c r="G34" s="23"/>
      <c r="H34" s="23"/>
      <c r="I34" s="22"/>
      <c r="J34" s="19"/>
      <c r="K34" s="19"/>
    </row>
    <row r="35" spans="1:11" ht="16.5">
      <c r="A35" t="s">
        <v>279</v>
      </c>
      <c r="F35">
        <v>73.1</v>
      </c>
      <c r="G35" s="59"/>
      <c r="H35">
        <v>65.1</v>
      </c>
      <c r="J35" s="8"/>
      <c r="K35" s="60">
        <f>H35-F35</f>
        <v>-8</v>
      </c>
    </row>
    <row r="36" spans="1:11" ht="16.5">
      <c r="A36" t="s">
        <v>280</v>
      </c>
      <c r="J36" s="8"/>
      <c r="K36" s="8"/>
    </row>
    <row r="37" spans="1:11" ht="16.5">
      <c r="A37" s="19"/>
      <c r="B37" s="19"/>
      <c r="C37" s="19"/>
      <c r="D37" s="19"/>
      <c r="E37" s="19"/>
      <c r="G37" s="23"/>
      <c r="I37" s="22"/>
      <c r="J37" s="19"/>
      <c r="K37" s="8"/>
    </row>
    <row r="38" spans="1:11" ht="16.5">
      <c r="A38" t="s">
        <v>277</v>
      </c>
      <c r="F38">
        <v>57.4</v>
      </c>
      <c r="G38" s="59"/>
      <c r="H38">
        <v>51.8</v>
      </c>
      <c r="J38" s="8"/>
      <c r="K38" s="8">
        <f>H38-F38</f>
        <v>-5.600000000000001</v>
      </c>
    </row>
    <row r="39" spans="1:11" ht="16.5">
      <c r="A39" t="s">
        <v>278</v>
      </c>
      <c r="G39" s="59"/>
      <c r="J39" s="8"/>
      <c r="K39" s="8"/>
    </row>
    <row r="40" spans="1:11" ht="16.5">
      <c r="A40" s="19"/>
      <c r="B40" s="19"/>
      <c r="C40" s="19"/>
      <c r="D40" s="19"/>
      <c r="E40" s="19"/>
      <c r="G40" s="23"/>
      <c r="I40" s="22"/>
      <c r="J40" s="19"/>
      <c r="K40" s="8"/>
    </row>
    <row r="41" spans="1:11" ht="16.5">
      <c r="A41" s="25" t="s">
        <v>275</v>
      </c>
      <c r="B41" s="29"/>
      <c r="C41" s="30"/>
      <c r="D41" s="30"/>
      <c r="E41" s="30"/>
      <c r="F41">
        <v>25.5</v>
      </c>
      <c r="G41" s="59"/>
      <c r="H41">
        <v>32.6</v>
      </c>
      <c r="J41" s="8"/>
      <c r="K41" s="8">
        <f>H41-F41</f>
        <v>7.100000000000001</v>
      </c>
    </row>
    <row r="42" spans="1:11" ht="16.5">
      <c r="A42" t="s">
        <v>276</v>
      </c>
      <c r="B42" s="29"/>
      <c r="C42" s="30"/>
      <c r="D42" s="30"/>
      <c r="E42" s="30"/>
      <c r="G42" s="59"/>
      <c r="J42" s="8"/>
      <c r="K42" s="8"/>
    </row>
    <row r="43" spans="1:11" ht="16.5">
      <c r="A43" s="19"/>
      <c r="B43" s="19"/>
      <c r="C43" s="19"/>
      <c r="D43" s="19"/>
      <c r="E43" s="19"/>
      <c r="G43" s="23"/>
      <c r="I43" s="22"/>
      <c r="J43" s="19"/>
      <c r="K43" s="8"/>
    </row>
    <row r="44" spans="1:11" ht="16.5">
      <c r="A44" s="25" t="s">
        <v>273</v>
      </c>
      <c r="B44" s="29"/>
      <c r="C44" s="30"/>
      <c r="D44" s="30"/>
      <c r="E44" s="30"/>
      <c r="F44">
        <v>24.8</v>
      </c>
      <c r="G44" s="59"/>
      <c r="H44">
        <v>31.5</v>
      </c>
      <c r="I44" s="19"/>
      <c r="K44" s="8">
        <f>H44-F44</f>
        <v>6.699999999999999</v>
      </c>
    </row>
    <row r="45" spans="1:11" ht="16.5">
      <c r="A45" t="s">
        <v>274</v>
      </c>
      <c r="B45" s="29"/>
      <c r="C45" s="30"/>
      <c r="D45" s="30"/>
      <c r="E45" s="30"/>
      <c r="G45" s="59"/>
      <c r="J45" s="8"/>
      <c r="K45" s="8"/>
    </row>
    <row r="46" spans="1:11" ht="16.5">
      <c r="A46" s="19"/>
      <c r="B46" s="19"/>
      <c r="C46" s="19"/>
      <c r="D46" s="19"/>
      <c r="E46" s="19"/>
      <c r="G46" s="23"/>
      <c r="I46" s="22"/>
      <c r="J46" s="19"/>
      <c r="K46" s="8"/>
    </row>
    <row r="47" spans="1:11" ht="16.5">
      <c r="A47" s="22" t="s">
        <v>271</v>
      </c>
      <c r="B47" s="29"/>
      <c r="D47" s="30"/>
      <c r="E47" s="30"/>
      <c r="F47">
        <v>24.5</v>
      </c>
      <c r="G47" s="59"/>
      <c r="H47">
        <v>30.6</v>
      </c>
      <c r="I47" s="19"/>
      <c r="K47" s="8">
        <f>H47-F47</f>
        <v>6.100000000000001</v>
      </c>
    </row>
    <row r="48" spans="1:11" ht="16.5">
      <c r="A48" s="25" t="s">
        <v>272</v>
      </c>
      <c r="B48" s="29"/>
      <c r="C48" s="30"/>
      <c r="D48" s="30"/>
      <c r="E48" s="30"/>
      <c r="G48" s="59"/>
      <c r="J48" s="8"/>
      <c r="K48" s="8"/>
    </row>
    <row r="49" spans="1:11" ht="16.5">
      <c r="A49" s="19"/>
      <c r="B49" s="19"/>
      <c r="C49" s="19"/>
      <c r="D49" s="19"/>
      <c r="E49" s="19"/>
      <c r="G49" s="65"/>
      <c r="J49" s="23"/>
      <c r="K49" s="8"/>
    </row>
    <row r="50" spans="1:11" s="1" customFormat="1" ht="16.5">
      <c r="A50" s="45" t="s">
        <v>50</v>
      </c>
      <c r="B50" s="45"/>
      <c r="C50" s="45"/>
      <c r="D50" s="45"/>
      <c r="E50" s="45"/>
      <c r="F50" s="59">
        <v>19</v>
      </c>
      <c r="H50" s="59">
        <v>21.6</v>
      </c>
      <c r="K50" s="8">
        <f>H50-F50</f>
        <v>2.6000000000000014</v>
      </c>
    </row>
    <row r="51" spans="1:11" s="1" customFormat="1" ht="16.5">
      <c r="A51" s="45" t="s">
        <v>51</v>
      </c>
      <c r="B51" s="45"/>
      <c r="C51" s="45"/>
      <c r="D51" s="45"/>
      <c r="E51" s="45"/>
      <c r="F51" s="74"/>
      <c r="H51" s="74"/>
      <c r="K51" s="8"/>
    </row>
    <row r="52" spans="1:11" ht="16.5">
      <c r="A52" s="5"/>
      <c r="B52" s="32"/>
      <c r="C52" s="33"/>
      <c r="D52" s="33"/>
      <c r="E52" s="33"/>
      <c r="F52" s="5"/>
      <c r="G52" s="5"/>
      <c r="H52" s="5"/>
      <c r="I52" s="5"/>
      <c r="J52" s="10"/>
      <c r="K52" s="10"/>
    </row>
    <row r="53" spans="1:7" ht="16.5">
      <c r="A53" s="34" t="s">
        <v>281</v>
      </c>
      <c r="B53" s="35"/>
      <c r="C53" s="35"/>
      <c r="D53" s="35"/>
      <c r="E53" s="35"/>
      <c r="G53" s="30"/>
    </row>
    <row r="54" spans="1:5" ht="16.5">
      <c r="A54" s="36" t="s">
        <v>298</v>
      </c>
      <c r="B54" s="36"/>
      <c r="C54" s="36"/>
      <c r="D54" s="36"/>
      <c r="E54" s="36"/>
    </row>
    <row r="55" s="36" customFormat="1" ht="14.25">
      <c r="I55" s="53"/>
    </row>
    <row r="56" spans="6:9" s="36" customFormat="1" ht="14.25">
      <c r="F56" s="80"/>
      <c r="H56" s="80"/>
      <c r="I56" s="55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1">
      <selection activeCell="H10" sqref="H10"/>
    </sheetView>
  </sheetViews>
  <sheetFormatPr defaultColWidth="9.00390625" defaultRowHeight="16.5"/>
  <cols>
    <col min="1" max="1" width="8.75390625" style="0" customWidth="1"/>
    <col min="2" max="5" width="7.625" style="0" customWidth="1"/>
    <col min="6" max="6" width="9.00390625" style="74" customWidth="1"/>
    <col min="8" max="8" width="9.00390625" style="74" customWidth="1"/>
    <col min="12" max="13" width="7.625" style="0" customWidth="1"/>
  </cols>
  <sheetData>
    <row r="1" spans="1:11" ht="16.5">
      <c r="A1" s="1"/>
      <c r="B1" s="1"/>
      <c r="C1" s="1"/>
      <c r="D1" s="1"/>
      <c r="E1" s="2"/>
      <c r="G1" s="2"/>
      <c r="I1" s="2"/>
      <c r="K1" s="2" t="s">
        <v>299</v>
      </c>
    </row>
    <row r="2" spans="2:11" ht="16.5">
      <c r="B2" s="1"/>
      <c r="C2" s="1"/>
      <c r="D2" s="1"/>
      <c r="E2" s="2"/>
      <c r="G2" s="2"/>
      <c r="I2" s="2"/>
      <c r="K2" s="2" t="s">
        <v>300</v>
      </c>
    </row>
    <row r="3" spans="1:11" ht="16.5">
      <c r="A3" s="1" t="s">
        <v>301</v>
      </c>
      <c r="B3" s="1"/>
      <c r="C3" s="1"/>
      <c r="D3" s="1"/>
      <c r="E3" s="2"/>
      <c r="G3" s="2"/>
      <c r="I3" s="2"/>
      <c r="K3" s="2"/>
    </row>
    <row r="4" spans="1:11" ht="16.5">
      <c r="A4" s="1" t="s">
        <v>302</v>
      </c>
      <c r="B4" s="1"/>
      <c r="C4" s="1"/>
      <c r="D4" s="1"/>
      <c r="E4" s="2"/>
      <c r="G4" s="2"/>
      <c r="I4" s="2"/>
      <c r="K4" s="2"/>
    </row>
    <row r="5" spans="1:11" ht="16.5">
      <c r="A5" s="3"/>
      <c r="B5" s="3"/>
      <c r="C5" s="3"/>
      <c r="D5" s="3"/>
      <c r="E5" s="4"/>
      <c r="F5" s="77"/>
      <c r="G5" s="4"/>
      <c r="H5" s="77"/>
      <c r="I5" s="4"/>
      <c r="J5" s="5"/>
      <c r="K5" s="4"/>
    </row>
    <row r="6" spans="1:11" ht="16.5">
      <c r="A6" s="15"/>
      <c r="B6" s="15"/>
      <c r="C6" s="15"/>
      <c r="D6" s="15"/>
      <c r="E6" s="16"/>
      <c r="F6" s="90">
        <v>1999</v>
      </c>
      <c r="G6" s="91"/>
      <c r="H6" s="90">
        <v>1999</v>
      </c>
      <c r="I6" s="16"/>
      <c r="J6" s="19"/>
      <c r="K6" s="16"/>
    </row>
    <row r="7" spans="2:11" ht="15.75" customHeight="1">
      <c r="B7" s="1"/>
      <c r="E7" s="6"/>
      <c r="F7" s="76" t="s">
        <v>4</v>
      </c>
      <c r="G7" s="8"/>
      <c r="H7" s="76" t="s">
        <v>5</v>
      </c>
      <c r="I7" s="17"/>
      <c r="K7" s="8" t="s">
        <v>6</v>
      </c>
    </row>
    <row r="8" spans="1:11" ht="16.5" customHeight="1">
      <c r="A8" s="1" t="s">
        <v>303</v>
      </c>
      <c r="B8" s="1"/>
      <c r="C8" s="1"/>
      <c r="D8" s="1"/>
      <c r="E8" s="2"/>
      <c r="F8" s="76" t="s">
        <v>8</v>
      </c>
      <c r="G8" s="8"/>
      <c r="H8" s="76" t="s">
        <v>9</v>
      </c>
      <c r="I8" s="17"/>
      <c r="K8" s="23" t="s">
        <v>10</v>
      </c>
    </row>
    <row r="9" spans="1:11" ht="16.5" customHeight="1">
      <c r="A9" s="1" t="s">
        <v>304</v>
      </c>
      <c r="B9" s="1"/>
      <c r="C9" s="1"/>
      <c r="D9" s="1"/>
      <c r="E9" s="2"/>
      <c r="F9" s="76" t="s">
        <v>12</v>
      </c>
      <c r="G9" s="8"/>
      <c r="H9" s="76" t="s">
        <v>12</v>
      </c>
      <c r="I9" s="17"/>
      <c r="K9" s="8" t="s">
        <v>13</v>
      </c>
    </row>
    <row r="10" spans="1:11" ht="16.5">
      <c r="A10" s="3"/>
      <c r="B10" s="3"/>
      <c r="C10" s="3"/>
      <c r="D10" s="3"/>
      <c r="E10" s="4"/>
      <c r="F10" s="78" t="s">
        <v>14</v>
      </c>
      <c r="G10" s="10"/>
      <c r="H10" s="78" t="s">
        <v>14</v>
      </c>
      <c r="I10" s="18"/>
      <c r="J10" s="5"/>
      <c r="K10" s="5"/>
    </row>
    <row r="11" spans="1:11" ht="16.5">
      <c r="A11" s="15"/>
      <c r="B11" s="15"/>
      <c r="C11" s="15"/>
      <c r="D11" s="15"/>
      <c r="E11" s="16"/>
      <c r="G11" s="23"/>
      <c r="I11" s="22"/>
      <c r="J11" s="19"/>
      <c r="K11" s="19"/>
    </row>
    <row r="12" spans="1:11" ht="16.5">
      <c r="A12" s="1"/>
      <c r="B12" s="11" t="s">
        <v>305</v>
      </c>
      <c r="C12" s="1"/>
      <c r="D12" s="1"/>
      <c r="E12" s="2"/>
      <c r="F12" s="74">
        <v>28</v>
      </c>
      <c r="G12" s="13"/>
      <c r="H12" s="74">
        <v>33.7</v>
      </c>
      <c r="I12" s="7"/>
      <c r="J12" s="8"/>
      <c r="K12" s="13">
        <f>H12-F12</f>
        <v>5.700000000000003</v>
      </c>
    </row>
    <row r="13" spans="1:11" ht="16.5">
      <c r="A13" s="1"/>
      <c r="B13" s="7"/>
      <c r="C13" s="1"/>
      <c r="D13" s="1"/>
      <c r="E13" s="2"/>
      <c r="G13" s="13"/>
      <c r="I13" s="7"/>
      <c r="J13" s="8"/>
      <c r="K13" s="13"/>
    </row>
    <row r="14" spans="1:11" ht="16.5">
      <c r="A14" s="1"/>
      <c r="B14" s="7">
        <v>1</v>
      </c>
      <c r="C14" s="1"/>
      <c r="D14" s="1"/>
      <c r="E14" s="2"/>
      <c r="F14" s="74">
        <v>22.2</v>
      </c>
      <c r="G14" s="13"/>
      <c r="H14" s="74">
        <v>20.9</v>
      </c>
      <c r="I14" s="7"/>
      <c r="J14" s="8"/>
      <c r="K14" s="13">
        <f aca="true" t="shared" si="0" ref="K14:K22">H14-F14</f>
        <v>-1.3000000000000007</v>
      </c>
    </row>
    <row r="15" spans="1:11" ht="16.5">
      <c r="A15" s="1"/>
      <c r="B15" s="7"/>
      <c r="C15" s="1"/>
      <c r="D15" s="1"/>
      <c r="E15" s="2"/>
      <c r="G15" s="13"/>
      <c r="I15" s="7"/>
      <c r="J15" s="8"/>
      <c r="K15" s="13"/>
    </row>
    <row r="16" spans="1:11" ht="16.5">
      <c r="A16" s="1"/>
      <c r="B16" s="7">
        <v>2</v>
      </c>
      <c r="C16" s="1"/>
      <c r="D16" s="1"/>
      <c r="E16" s="2"/>
      <c r="F16" s="74">
        <v>32.2</v>
      </c>
      <c r="G16" s="13"/>
      <c r="H16" s="74">
        <v>29.6</v>
      </c>
      <c r="I16" s="7"/>
      <c r="J16" s="8"/>
      <c r="K16" s="13">
        <f t="shared" si="0"/>
        <v>-2.6000000000000014</v>
      </c>
    </row>
    <row r="17" spans="1:11" ht="16.5">
      <c r="A17" s="1"/>
      <c r="B17" s="7"/>
      <c r="C17" s="1"/>
      <c r="D17" s="1"/>
      <c r="E17" s="2"/>
      <c r="G17" s="13"/>
      <c r="I17" s="7"/>
      <c r="J17" s="8"/>
      <c r="K17" s="13"/>
    </row>
    <row r="18" spans="1:11" ht="16.5">
      <c r="A18" s="1"/>
      <c r="B18" s="7">
        <v>3</v>
      </c>
      <c r="C18" s="1"/>
      <c r="D18" s="1"/>
      <c r="E18" s="2"/>
      <c r="F18" s="74">
        <v>11.8</v>
      </c>
      <c r="G18" s="13"/>
      <c r="H18" s="74">
        <v>11.4</v>
      </c>
      <c r="I18" s="7"/>
      <c r="J18" s="8"/>
      <c r="K18" s="13">
        <f t="shared" si="0"/>
        <v>-0.40000000000000036</v>
      </c>
    </row>
    <row r="19" spans="1:11" ht="16.5">
      <c r="A19" s="1"/>
      <c r="B19" s="7"/>
      <c r="C19" s="1"/>
      <c r="D19" s="1"/>
      <c r="E19" s="2"/>
      <c r="G19" s="13"/>
      <c r="I19" s="7"/>
      <c r="J19" s="8"/>
      <c r="K19" s="13"/>
    </row>
    <row r="20" spans="1:11" ht="16.5">
      <c r="A20" s="1"/>
      <c r="B20" s="7">
        <v>4</v>
      </c>
      <c r="C20" s="1"/>
      <c r="D20" s="1"/>
      <c r="E20" s="2"/>
      <c r="F20" s="74">
        <v>4.1</v>
      </c>
      <c r="G20" s="13"/>
      <c r="H20" s="74">
        <v>3.3</v>
      </c>
      <c r="I20" s="7"/>
      <c r="J20" s="8"/>
      <c r="K20" s="13">
        <f t="shared" si="0"/>
        <v>-0.7999999999999998</v>
      </c>
    </row>
    <row r="21" spans="1:11" ht="16.5">
      <c r="A21" s="1"/>
      <c r="B21" s="7"/>
      <c r="C21" s="1"/>
      <c r="D21" s="1"/>
      <c r="E21" s="2"/>
      <c r="G21" s="13"/>
      <c r="I21" s="7"/>
      <c r="J21" s="8"/>
      <c r="K21" s="13"/>
    </row>
    <row r="22" spans="1:11" ht="16.5">
      <c r="A22" s="1"/>
      <c r="B22" s="11" t="s">
        <v>306</v>
      </c>
      <c r="C22" s="1"/>
      <c r="D22" s="1"/>
      <c r="E22" s="2"/>
      <c r="F22" s="74">
        <v>1.7</v>
      </c>
      <c r="G22" s="13"/>
      <c r="H22" s="74">
        <v>1.1</v>
      </c>
      <c r="I22" s="7"/>
      <c r="J22" s="8"/>
      <c r="K22" s="13">
        <f t="shared" si="0"/>
        <v>-0.5999999999999999</v>
      </c>
    </row>
    <row r="23" spans="1:11" ht="16.5">
      <c r="A23" s="1"/>
      <c r="B23" s="7"/>
      <c r="C23" s="1"/>
      <c r="D23" s="1"/>
      <c r="E23" s="2"/>
      <c r="G23" s="7"/>
      <c r="I23" s="7"/>
      <c r="J23" s="8"/>
      <c r="K23" s="13"/>
    </row>
    <row r="24" spans="1:11" ht="16.5">
      <c r="A24" s="1"/>
      <c r="B24" s="14" t="s">
        <v>29</v>
      </c>
      <c r="E24" s="2"/>
      <c r="F24" s="79">
        <f>SUM(F12:F23)</f>
        <v>100</v>
      </c>
      <c r="G24" s="64"/>
      <c r="H24" s="79">
        <f>SUM(H12:H23)</f>
        <v>100</v>
      </c>
      <c r="I24" s="7"/>
      <c r="J24" s="8"/>
      <c r="K24" s="13"/>
    </row>
    <row r="25" spans="1:11" ht="16.5">
      <c r="A25" s="1"/>
      <c r="B25" s="7" t="s">
        <v>30</v>
      </c>
      <c r="C25" s="15"/>
      <c r="D25" s="15"/>
      <c r="E25" s="16"/>
      <c r="G25" s="16"/>
      <c r="I25" s="14"/>
      <c r="J25" s="8"/>
      <c r="K25" s="14"/>
    </row>
    <row r="26" spans="1:11" ht="16.5">
      <c r="A26" s="3"/>
      <c r="B26" s="3"/>
      <c r="C26" s="3"/>
      <c r="D26" s="3"/>
      <c r="E26" s="4"/>
      <c r="F26" s="77"/>
      <c r="G26" s="4"/>
      <c r="H26" s="77"/>
      <c r="I26" s="9"/>
      <c r="J26" s="10"/>
      <c r="K26" s="9"/>
    </row>
    <row r="27" spans="1:11" ht="16.5">
      <c r="A27" s="15"/>
      <c r="B27" s="15"/>
      <c r="C27" s="15"/>
      <c r="D27" s="15"/>
      <c r="E27" s="16"/>
      <c r="G27" s="16"/>
      <c r="I27" s="14"/>
      <c r="J27" s="8"/>
      <c r="K27" s="14"/>
    </row>
    <row r="28" spans="2:11" ht="16.5">
      <c r="B28" s="1"/>
      <c r="C28" s="1"/>
      <c r="D28" s="1"/>
      <c r="E28" s="2"/>
      <c r="G28" s="2"/>
      <c r="I28" s="7"/>
      <c r="J28" s="8"/>
      <c r="K28" s="7" t="s">
        <v>307</v>
      </c>
    </row>
    <row r="29" spans="1:11" ht="16.5">
      <c r="A29" s="1" t="s">
        <v>308</v>
      </c>
      <c r="B29" s="1"/>
      <c r="C29" s="1"/>
      <c r="D29" s="1"/>
      <c r="E29" s="2"/>
      <c r="G29" s="2"/>
      <c r="I29" s="7"/>
      <c r="J29" s="8"/>
      <c r="K29" s="7" t="s">
        <v>309</v>
      </c>
    </row>
    <row r="30" spans="1:11" ht="16.5">
      <c r="A30" s="1" t="s">
        <v>310</v>
      </c>
      <c r="B30" s="1"/>
      <c r="C30" s="1"/>
      <c r="D30" s="1"/>
      <c r="E30" s="2"/>
      <c r="G30" s="2"/>
      <c r="I30" s="7"/>
      <c r="J30" s="8"/>
      <c r="K30" s="7"/>
    </row>
    <row r="31" spans="1:11" ht="16.5">
      <c r="A31" s="3"/>
      <c r="B31" s="3"/>
      <c r="C31" s="3"/>
      <c r="D31" s="3"/>
      <c r="E31" s="4"/>
      <c r="F31" s="77"/>
      <c r="G31" s="4"/>
      <c r="H31" s="77"/>
      <c r="I31" s="9"/>
      <c r="J31" s="10"/>
      <c r="K31" s="9"/>
    </row>
    <row r="32" spans="1:11" ht="16.5">
      <c r="A32" s="15"/>
      <c r="B32" s="15"/>
      <c r="C32" s="15"/>
      <c r="D32" s="15"/>
      <c r="E32" s="16"/>
      <c r="F32" s="90">
        <v>1999</v>
      </c>
      <c r="G32" s="91"/>
      <c r="H32" s="90">
        <v>1999</v>
      </c>
      <c r="I32" s="14"/>
      <c r="J32" s="23"/>
      <c r="K32" s="14"/>
    </row>
    <row r="33" spans="2:11" ht="16.5">
      <c r="B33" s="1"/>
      <c r="C33" s="1"/>
      <c r="D33" s="1"/>
      <c r="F33" s="76" t="s">
        <v>4</v>
      </c>
      <c r="G33" s="8"/>
      <c r="H33" s="76" t="s">
        <v>5</v>
      </c>
      <c r="I33" s="17"/>
      <c r="K33" s="8" t="s">
        <v>6</v>
      </c>
    </row>
    <row r="34" spans="1:11" ht="16.5">
      <c r="A34" s="1" t="s">
        <v>311</v>
      </c>
      <c r="B34" s="1"/>
      <c r="C34" s="1"/>
      <c r="D34" s="1"/>
      <c r="E34" s="2"/>
      <c r="F34" s="76" t="s">
        <v>8</v>
      </c>
      <c r="G34" s="8"/>
      <c r="H34" s="76" t="s">
        <v>9</v>
      </c>
      <c r="I34" s="17"/>
      <c r="K34" s="23" t="s">
        <v>10</v>
      </c>
    </row>
    <row r="35" spans="1:11" ht="16.5">
      <c r="A35" s="1" t="s">
        <v>312</v>
      </c>
      <c r="B35" s="1"/>
      <c r="C35" s="1"/>
      <c r="D35" s="1"/>
      <c r="E35" s="2"/>
      <c r="F35" s="76" t="s">
        <v>12</v>
      </c>
      <c r="G35" s="8"/>
      <c r="H35" s="76" t="s">
        <v>12</v>
      </c>
      <c r="I35" s="17"/>
      <c r="K35" s="8" t="s">
        <v>13</v>
      </c>
    </row>
    <row r="36" spans="1:11" ht="16.5">
      <c r="A36" s="3"/>
      <c r="B36" s="3"/>
      <c r="C36" s="3"/>
      <c r="D36" s="3"/>
      <c r="E36" s="4"/>
      <c r="F36" s="78" t="s">
        <v>14</v>
      </c>
      <c r="G36" s="10"/>
      <c r="H36" s="78" t="s">
        <v>14</v>
      </c>
      <c r="I36" s="18"/>
      <c r="J36" s="5"/>
      <c r="K36" s="5"/>
    </row>
    <row r="37" spans="1:11" ht="16.5">
      <c r="A37" s="15"/>
      <c r="B37" s="15"/>
      <c r="C37" s="15"/>
      <c r="D37" s="15"/>
      <c r="E37" s="16"/>
      <c r="G37" s="23"/>
      <c r="I37" s="22"/>
      <c r="J37" s="19"/>
      <c r="K37" s="19"/>
    </row>
    <row r="38" spans="1:11" ht="16.5">
      <c r="A38" s="1"/>
      <c r="B38" s="11">
        <v>0</v>
      </c>
      <c r="C38" s="1"/>
      <c r="D38" s="1"/>
      <c r="E38" s="2"/>
      <c r="F38" s="74">
        <v>19</v>
      </c>
      <c r="G38" s="13"/>
      <c r="H38" s="74">
        <v>23</v>
      </c>
      <c r="I38" s="7"/>
      <c r="J38" s="8"/>
      <c r="K38" s="13">
        <f>H38-F38</f>
        <v>4</v>
      </c>
    </row>
    <row r="39" spans="1:11" ht="16.5">
      <c r="A39" s="1"/>
      <c r="B39" s="7"/>
      <c r="C39" s="1"/>
      <c r="D39" s="1"/>
      <c r="E39" s="2"/>
      <c r="G39" s="13"/>
      <c r="I39" s="7"/>
      <c r="J39" s="8"/>
      <c r="K39" s="13"/>
    </row>
    <row r="40" spans="1:11" ht="16.5">
      <c r="A40" s="1"/>
      <c r="B40" s="7">
        <v>1</v>
      </c>
      <c r="C40" s="1"/>
      <c r="D40" s="1"/>
      <c r="E40" s="2"/>
      <c r="F40" s="74">
        <v>15.6</v>
      </c>
      <c r="G40" s="13"/>
      <c r="H40" s="74">
        <v>15.6</v>
      </c>
      <c r="I40" s="7"/>
      <c r="J40" s="8"/>
      <c r="K40" s="13">
        <f aca="true" t="shared" si="1" ref="K40:K48">H40-F40</f>
        <v>0</v>
      </c>
    </row>
    <row r="41" spans="1:11" ht="16.5">
      <c r="A41" s="1"/>
      <c r="B41" s="7"/>
      <c r="C41" s="1"/>
      <c r="D41" s="1"/>
      <c r="E41" s="2"/>
      <c r="G41" s="13"/>
      <c r="I41" s="7"/>
      <c r="J41" s="8"/>
      <c r="K41" s="13"/>
    </row>
    <row r="42" spans="1:11" ht="16.5">
      <c r="A42" s="1"/>
      <c r="B42" s="7">
        <v>2</v>
      </c>
      <c r="C42" s="1"/>
      <c r="D42" s="1"/>
      <c r="E42" s="2"/>
      <c r="F42" s="74">
        <v>46.2</v>
      </c>
      <c r="G42" s="13"/>
      <c r="H42" s="74">
        <v>43.5</v>
      </c>
      <c r="I42" s="7"/>
      <c r="J42" s="8"/>
      <c r="K42" s="13">
        <f t="shared" si="1"/>
        <v>-2.700000000000003</v>
      </c>
    </row>
    <row r="43" spans="1:11" ht="16.5">
      <c r="A43" s="1"/>
      <c r="B43" s="7"/>
      <c r="C43" s="1"/>
      <c r="D43" s="1"/>
      <c r="E43" s="2"/>
      <c r="G43" s="13"/>
      <c r="I43" s="7"/>
      <c r="J43" s="8"/>
      <c r="K43" s="13"/>
    </row>
    <row r="44" spans="1:11" ht="16.5">
      <c r="A44" s="1"/>
      <c r="B44" s="7">
        <v>3</v>
      </c>
      <c r="C44" s="1"/>
      <c r="D44" s="1"/>
      <c r="E44" s="2"/>
      <c r="F44" s="74">
        <v>13.2</v>
      </c>
      <c r="G44" s="13"/>
      <c r="H44" s="74">
        <v>13.3</v>
      </c>
      <c r="I44" s="7"/>
      <c r="J44" s="8"/>
      <c r="K44" s="13">
        <f t="shared" si="1"/>
        <v>0.10000000000000142</v>
      </c>
    </row>
    <row r="45" spans="1:11" ht="16.5">
      <c r="A45" s="1"/>
      <c r="B45" s="7"/>
      <c r="C45" s="1"/>
      <c r="D45" s="1"/>
      <c r="E45" s="2"/>
      <c r="G45" s="13"/>
      <c r="I45" s="7"/>
      <c r="J45" s="8"/>
      <c r="K45" s="13"/>
    </row>
    <row r="46" spans="1:11" ht="16.5">
      <c r="A46" s="1"/>
      <c r="B46" s="7">
        <v>4</v>
      </c>
      <c r="C46" s="1"/>
      <c r="D46" s="1"/>
      <c r="E46" s="2"/>
      <c r="F46" s="74">
        <v>4.2</v>
      </c>
      <c r="G46" s="13"/>
      <c r="H46" s="74">
        <v>3.4</v>
      </c>
      <c r="I46" s="7"/>
      <c r="J46" s="8"/>
      <c r="K46" s="13">
        <f t="shared" si="1"/>
        <v>-0.8000000000000003</v>
      </c>
    </row>
    <row r="47" spans="1:11" ht="16.5">
      <c r="A47" s="1"/>
      <c r="B47" s="7"/>
      <c r="C47" s="1"/>
      <c r="D47" s="1"/>
      <c r="E47" s="2"/>
      <c r="G47" s="13"/>
      <c r="I47" s="7"/>
      <c r="J47" s="8"/>
      <c r="K47" s="13"/>
    </row>
    <row r="48" spans="1:11" ht="16.5">
      <c r="A48" s="1"/>
      <c r="B48" s="11" t="s">
        <v>306</v>
      </c>
      <c r="C48" s="1"/>
      <c r="D48" s="1"/>
      <c r="E48" s="2"/>
      <c r="F48" s="74">
        <v>1.8</v>
      </c>
      <c r="G48" s="13"/>
      <c r="H48" s="74">
        <v>1.2</v>
      </c>
      <c r="I48" s="7"/>
      <c r="J48" s="8"/>
      <c r="K48" s="13">
        <f t="shared" si="1"/>
        <v>-0.6000000000000001</v>
      </c>
    </row>
    <row r="49" spans="1:11" ht="16.5">
      <c r="A49" s="1"/>
      <c r="B49" s="7"/>
      <c r="C49" s="1"/>
      <c r="D49" s="1"/>
      <c r="E49" s="2"/>
      <c r="G49" s="7"/>
      <c r="I49" s="7"/>
      <c r="J49" s="8"/>
      <c r="K49" s="13"/>
    </row>
    <row r="50" spans="1:11" ht="16.5">
      <c r="A50" s="1"/>
      <c r="B50" s="14" t="s">
        <v>29</v>
      </c>
      <c r="E50" s="2"/>
      <c r="F50" s="79">
        <f>SUM(F38:F49)</f>
        <v>100.00000000000001</v>
      </c>
      <c r="G50" s="64"/>
      <c r="H50" s="79">
        <f>SUM(H38:H49)</f>
        <v>100</v>
      </c>
      <c r="I50" s="7"/>
      <c r="J50" s="8"/>
      <c r="K50" s="13"/>
    </row>
    <row r="51" spans="1:11" ht="16.5">
      <c r="A51" s="1"/>
      <c r="B51" s="7" t="s">
        <v>30</v>
      </c>
      <c r="C51" s="15"/>
      <c r="D51" s="15"/>
      <c r="E51" s="16"/>
      <c r="G51" s="16"/>
      <c r="I51" s="14"/>
      <c r="J51" s="8"/>
      <c r="K51" s="14"/>
    </row>
    <row r="52" spans="1:11" ht="16.5">
      <c r="A52" s="3"/>
      <c r="B52" s="9"/>
      <c r="C52" s="3"/>
      <c r="D52" s="3"/>
      <c r="E52" s="4"/>
      <c r="F52" s="77"/>
      <c r="G52" s="4"/>
      <c r="H52" s="77"/>
      <c r="I52" s="9"/>
      <c r="J52" s="10"/>
      <c r="K52" s="9"/>
    </row>
    <row r="53" spans="1:11" ht="16.5">
      <c r="A53" s="1"/>
      <c r="B53" s="1"/>
      <c r="C53" s="1"/>
      <c r="D53" s="1"/>
      <c r="E53" s="2"/>
      <c r="G53" s="2"/>
      <c r="I53" s="2"/>
      <c r="K53" s="2"/>
    </row>
    <row r="54" spans="1:11" ht="16.5">
      <c r="A54" s="1"/>
      <c r="B54" s="1"/>
      <c r="C54" s="1"/>
      <c r="D54" s="1"/>
      <c r="E54" s="2"/>
      <c r="G54" s="2"/>
      <c r="I54" s="2"/>
      <c r="K54" s="2"/>
    </row>
  </sheetData>
  <printOptions horizontalCentered="1"/>
  <pageMargins left="0.7480314960629921" right="0.7480314960629921" top="0.5905511811023623" bottom="0.3937007874015748" header="0.5118110236220472" footer="0.5118110236220472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workbookViewId="0" topLeftCell="A47">
      <selection activeCell="F58" sqref="F58"/>
    </sheetView>
  </sheetViews>
  <sheetFormatPr defaultColWidth="9.00390625" defaultRowHeight="16.5"/>
  <cols>
    <col min="7" max="7" width="10.625" style="0" customWidth="1"/>
    <col min="9" max="9" width="10.625" style="0" customWidth="1"/>
  </cols>
  <sheetData>
    <row r="1" spans="7:11" ht="16.5">
      <c r="G1" s="17"/>
      <c r="K1" s="17" t="s">
        <v>313</v>
      </c>
    </row>
    <row r="2" spans="7:11" ht="16.5">
      <c r="G2" s="17"/>
      <c r="I2" s="17"/>
      <c r="K2" s="17" t="s">
        <v>314</v>
      </c>
    </row>
    <row r="3" spans="1:10" ht="16.5">
      <c r="A3" t="s">
        <v>315</v>
      </c>
      <c r="G3" s="17"/>
      <c r="I3" s="17"/>
      <c r="J3" s="17"/>
    </row>
    <row r="4" spans="1:10" ht="16.5">
      <c r="A4" t="s">
        <v>316</v>
      </c>
      <c r="I4" s="17"/>
      <c r="J4" s="17"/>
    </row>
    <row r="5" spans="1:11" ht="16.5">
      <c r="A5" s="5"/>
      <c r="B5" s="5"/>
      <c r="C5" s="5"/>
      <c r="D5" s="5"/>
      <c r="E5" s="5"/>
      <c r="F5" s="5"/>
      <c r="G5" s="18"/>
      <c r="H5" s="5"/>
      <c r="I5" s="18"/>
      <c r="J5" s="18"/>
      <c r="K5" s="5"/>
    </row>
    <row r="6" spans="1:11" ht="16.5">
      <c r="A6" s="19"/>
      <c r="B6" s="19"/>
      <c r="C6" s="19"/>
      <c r="D6" s="19"/>
      <c r="E6" s="19"/>
      <c r="F6" s="23">
        <v>1999</v>
      </c>
      <c r="G6" s="23"/>
      <c r="H6" s="23">
        <v>1999</v>
      </c>
      <c r="I6" s="22"/>
      <c r="J6" s="22"/>
      <c r="K6" s="19"/>
    </row>
    <row r="7" spans="6:11" ht="16.5">
      <c r="F7" s="8" t="s">
        <v>4</v>
      </c>
      <c r="G7" s="8"/>
      <c r="H7" s="8" t="s">
        <v>5</v>
      </c>
      <c r="I7" s="17"/>
      <c r="K7" s="8" t="s">
        <v>6</v>
      </c>
    </row>
    <row r="8" spans="1:11" ht="16.5">
      <c r="A8" t="s">
        <v>317</v>
      </c>
      <c r="F8" s="8" t="s">
        <v>8</v>
      </c>
      <c r="G8" s="8"/>
      <c r="H8" s="8" t="s">
        <v>9</v>
      </c>
      <c r="I8" s="17"/>
      <c r="K8" s="23" t="s">
        <v>10</v>
      </c>
    </row>
    <row r="9" spans="1:11" ht="16.5">
      <c r="A9" t="s">
        <v>318</v>
      </c>
      <c r="F9" s="8" t="s">
        <v>12</v>
      </c>
      <c r="G9" s="8"/>
      <c r="H9" s="8" t="s">
        <v>12</v>
      </c>
      <c r="I9" s="17"/>
      <c r="K9" s="8" t="s">
        <v>13</v>
      </c>
    </row>
    <row r="10" spans="1:11" ht="16.5">
      <c r="A10" s="5"/>
      <c r="B10" s="5"/>
      <c r="C10" s="5"/>
      <c r="D10" s="5"/>
      <c r="E10" s="5"/>
      <c r="F10" s="10" t="s">
        <v>14</v>
      </c>
      <c r="G10" s="10"/>
      <c r="H10" s="10" t="s">
        <v>14</v>
      </c>
      <c r="I10" s="18"/>
      <c r="J10" s="5"/>
      <c r="K10" s="5"/>
    </row>
    <row r="11" spans="7:10" ht="16.5">
      <c r="G11" s="17"/>
      <c r="I11" s="8"/>
      <c r="J11" s="8"/>
    </row>
    <row r="12" spans="1:11" ht="16.5">
      <c r="A12" t="s">
        <v>319</v>
      </c>
      <c r="F12" s="74">
        <v>47.4</v>
      </c>
      <c r="G12" s="17"/>
      <c r="H12" s="74">
        <v>47.2</v>
      </c>
      <c r="I12" s="8"/>
      <c r="J12" s="52"/>
      <c r="K12" s="27">
        <f>H12-F12</f>
        <v>-0.19999999999999574</v>
      </c>
    </row>
    <row r="13" spans="1:11" ht="16.5">
      <c r="A13" t="s">
        <v>320</v>
      </c>
      <c r="F13" s="74"/>
      <c r="G13" s="17"/>
      <c r="H13" s="74"/>
      <c r="I13" s="8"/>
      <c r="J13" s="52"/>
      <c r="K13" s="27"/>
    </row>
    <row r="14" spans="6:11" ht="16.5">
      <c r="F14" s="74"/>
      <c r="G14" s="17"/>
      <c r="H14" s="74"/>
      <c r="I14" s="8"/>
      <c r="J14" s="52"/>
      <c r="K14" s="27"/>
    </row>
    <row r="15" spans="1:11" ht="16.5">
      <c r="A15" t="s">
        <v>321</v>
      </c>
      <c r="F15" s="74">
        <v>39.9</v>
      </c>
      <c r="G15" s="17"/>
      <c r="H15" s="74">
        <v>42.9</v>
      </c>
      <c r="I15" s="8"/>
      <c r="J15" s="8"/>
      <c r="K15" s="27">
        <f>H15-F15</f>
        <v>3</v>
      </c>
    </row>
    <row r="16" spans="1:11" ht="16.5">
      <c r="A16" t="s">
        <v>322</v>
      </c>
      <c r="F16" s="74"/>
      <c r="G16" s="17"/>
      <c r="H16" s="74"/>
      <c r="I16" s="8"/>
      <c r="J16" s="8"/>
      <c r="K16" s="8"/>
    </row>
    <row r="17" spans="6:11" ht="16.5">
      <c r="F17" s="74"/>
      <c r="G17" s="17"/>
      <c r="H17" s="74"/>
      <c r="I17" s="8"/>
      <c r="J17" s="8"/>
      <c r="K17" s="8"/>
    </row>
    <row r="18" spans="1:11" ht="16.5">
      <c r="A18" t="s">
        <v>323</v>
      </c>
      <c r="F18" s="74">
        <v>4</v>
      </c>
      <c r="G18" s="17"/>
      <c r="H18" s="74">
        <v>3.2</v>
      </c>
      <c r="I18" s="8"/>
      <c r="J18" s="52"/>
      <c r="K18" s="27">
        <f>H18-F18</f>
        <v>-0.7999999999999998</v>
      </c>
    </row>
    <row r="19" spans="1:11" ht="16.5">
      <c r="A19" t="s">
        <v>324</v>
      </c>
      <c r="F19" s="74"/>
      <c r="G19" s="17"/>
      <c r="H19" s="74"/>
      <c r="I19" s="8"/>
      <c r="J19" s="52"/>
      <c r="K19" s="27"/>
    </row>
    <row r="20" spans="6:11" ht="16.5">
      <c r="F20" s="74"/>
      <c r="G20" s="17"/>
      <c r="H20" s="74"/>
      <c r="I20" s="8"/>
      <c r="J20" s="52"/>
      <c r="K20" s="27"/>
    </row>
    <row r="21" spans="1:11" ht="16.5">
      <c r="A21" s="19" t="s">
        <v>325</v>
      </c>
      <c r="B21" s="19"/>
      <c r="C21" s="19"/>
      <c r="D21" s="19"/>
      <c r="E21" s="19"/>
      <c r="F21" s="74">
        <v>1</v>
      </c>
      <c r="G21" s="22"/>
      <c r="H21" s="74">
        <v>0.6</v>
      </c>
      <c r="I21" s="8"/>
      <c r="J21" s="52"/>
      <c r="K21" s="27">
        <f>H21-F21</f>
        <v>-0.4</v>
      </c>
    </row>
    <row r="22" spans="1:11" ht="16.5">
      <c r="A22" s="19" t="s">
        <v>326</v>
      </c>
      <c r="B22" s="19"/>
      <c r="C22" s="19"/>
      <c r="D22" s="19"/>
      <c r="E22" s="19"/>
      <c r="F22" s="74"/>
      <c r="G22" s="22"/>
      <c r="H22" s="74"/>
      <c r="I22" s="8"/>
      <c r="J22" s="52"/>
      <c r="K22" s="27"/>
    </row>
    <row r="23" spans="1:11" ht="16.5">
      <c r="A23" s="19"/>
      <c r="B23" s="19"/>
      <c r="C23" s="19"/>
      <c r="D23" s="19"/>
      <c r="E23" s="19"/>
      <c r="F23" s="74"/>
      <c r="G23" s="22"/>
      <c r="H23" s="74"/>
      <c r="I23" s="8"/>
      <c r="J23" s="52"/>
      <c r="K23" s="27"/>
    </row>
    <row r="24" spans="1:11" ht="16.5">
      <c r="A24" t="s">
        <v>50</v>
      </c>
      <c r="F24" s="74">
        <v>7.7</v>
      </c>
      <c r="H24" s="74">
        <v>6.1</v>
      </c>
      <c r="I24" s="8"/>
      <c r="J24" s="8"/>
      <c r="K24" s="27">
        <f>H24-F24</f>
        <v>-1.6000000000000005</v>
      </c>
    </row>
    <row r="25" spans="1:11" ht="16.5">
      <c r="A25" t="s">
        <v>51</v>
      </c>
      <c r="F25" s="74"/>
      <c r="G25" s="17"/>
      <c r="H25" s="74"/>
      <c r="I25" s="8"/>
      <c r="J25" s="52"/>
      <c r="K25" s="27"/>
    </row>
    <row r="26" spans="6:11" ht="16.5">
      <c r="F26" s="74"/>
      <c r="G26" s="17"/>
      <c r="H26" s="74"/>
      <c r="I26" s="8"/>
      <c r="J26" s="52"/>
      <c r="K26" s="27"/>
    </row>
    <row r="27" spans="1:10" ht="16.5">
      <c r="A27" t="s">
        <v>29</v>
      </c>
      <c r="F27" s="74">
        <f>SUM(F12:F26)</f>
        <v>100</v>
      </c>
      <c r="G27" s="59"/>
      <c r="H27" s="74">
        <f>SUM(H12:H26)</f>
        <v>99.99999999999999</v>
      </c>
      <c r="I27" s="8"/>
      <c r="J27" s="52"/>
    </row>
    <row r="28" spans="1:10" ht="16.5">
      <c r="A28" t="s">
        <v>30</v>
      </c>
      <c r="G28" s="17"/>
      <c r="I28" s="8"/>
      <c r="J28" s="8"/>
    </row>
    <row r="29" spans="1:11" ht="16.5">
      <c r="A29" s="5"/>
      <c r="B29" s="5"/>
      <c r="C29" s="5"/>
      <c r="D29" s="5"/>
      <c r="E29" s="5"/>
      <c r="F29" s="5"/>
      <c r="G29" s="18"/>
      <c r="H29" s="5"/>
      <c r="I29" s="5"/>
      <c r="J29" s="18"/>
      <c r="K29" s="5"/>
    </row>
    <row r="31" spans="7:11" ht="16.5">
      <c r="G31" s="17"/>
      <c r="K31" s="17" t="s">
        <v>327</v>
      </c>
    </row>
    <row r="32" spans="7:11" ht="16.5">
      <c r="G32" s="17"/>
      <c r="I32" s="17"/>
      <c r="K32" s="17" t="s">
        <v>328</v>
      </c>
    </row>
    <row r="33" spans="1:10" ht="16.5">
      <c r="A33" t="s">
        <v>329</v>
      </c>
      <c r="G33" s="17"/>
      <c r="I33" s="17"/>
      <c r="J33" s="17"/>
    </row>
    <row r="34" spans="1:10" ht="16.5">
      <c r="A34" t="s">
        <v>330</v>
      </c>
      <c r="I34" s="17"/>
      <c r="J34" s="17"/>
    </row>
    <row r="35" spans="1:11" ht="16.5">
      <c r="A35" s="5"/>
      <c r="B35" s="5"/>
      <c r="C35" s="5"/>
      <c r="D35" s="5"/>
      <c r="E35" s="5"/>
      <c r="F35" s="5"/>
      <c r="G35" s="18"/>
      <c r="H35" s="5"/>
      <c r="I35" s="18"/>
      <c r="J35" s="18"/>
      <c r="K35" s="5"/>
    </row>
    <row r="36" spans="1:11" ht="16.5">
      <c r="A36" s="19"/>
      <c r="B36" s="19"/>
      <c r="C36" s="19"/>
      <c r="D36" s="19"/>
      <c r="E36" s="19"/>
      <c r="F36" s="19">
        <v>1999</v>
      </c>
      <c r="G36" s="22"/>
      <c r="H36" s="19">
        <v>1999</v>
      </c>
      <c r="I36" s="22"/>
      <c r="J36" s="22"/>
      <c r="K36" s="19"/>
    </row>
    <row r="37" spans="6:11" ht="16.5">
      <c r="F37" s="8" t="s">
        <v>4</v>
      </c>
      <c r="G37" s="8"/>
      <c r="H37" s="8" t="s">
        <v>5</v>
      </c>
      <c r="I37" s="17"/>
      <c r="K37" s="8" t="s">
        <v>6</v>
      </c>
    </row>
    <row r="38" spans="1:11" ht="16.5">
      <c r="A38" t="s">
        <v>331</v>
      </c>
      <c r="F38" s="8" t="s">
        <v>8</v>
      </c>
      <c r="G38" s="8"/>
      <c r="H38" s="8" t="s">
        <v>9</v>
      </c>
      <c r="I38" s="17"/>
      <c r="K38" s="23" t="s">
        <v>10</v>
      </c>
    </row>
    <row r="39" spans="1:11" ht="16.5">
      <c r="A39" t="s">
        <v>332</v>
      </c>
      <c r="F39" s="8" t="s">
        <v>12</v>
      </c>
      <c r="G39" s="8"/>
      <c r="H39" s="8" t="s">
        <v>12</v>
      </c>
      <c r="I39" s="17"/>
      <c r="K39" s="8" t="s">
        <v>13</v>
      </c>
    </row>
    <row r="40" spans="1:11" ht="16.5">
      <c r="A40" s="5"/>
      <c r="B40" s="5"/>
      <c r="C40" s="5"/>
      <c r="D40" s="5"/>
      <c r="E40" s="5"/>
      <c r="F40" s="10" t="s">
        <v>14</v>
      </c>
      <c r="G40" s="10"/>
      <c r="H40" s="10" t="s">
        <v>14</v>
      </c>
      <c r="I40" s="18"/>
      <c r="J40" s="5"/>
      <c r="K40" s="5"/>
    </row>
    <row r="41" spans="7:10" ht="16.5">
      <c r="G41" s="17"/>
      <c r="I41" s="8"/>
      <c r="J41" s="8"/>
    </row>
    <row r="42" spans="1:11" ht="16.5">
      <c r="A42" t="s">
        <v>333</v>
      </c>
      <c r="F42" s="74">
        <v>77.4</v>
      </c>
      <c r="G42" s="17"/>
      <c r="H42" s="74">
        <v>78.9</v>
      </c>
      <c r="I42" s="8"/>
      <c r="J42" s="52"/>
      <c r="K42" s="52">
        <f>H42-F42</f>
        <v>1.5</v>
      </c>
    </row>
    <row r="43" spans="1:11" ht="16.5">
      <c r="A43" t="s">
        <v>334</v>
      </c>
      <c r="F43" s="74"/>
      <c r="G43" s="17"/>
      <c r="H43" s="74"/>
      <c r="I43" s="8"/>
      <c r="J43" s="52"/>
      <c r="K43" s="52"/>
    </row>
    <row r="44" spans="6:11" ht="16.5">
      <c r="F44" s="74"/>
      <c r="G44" s="17"/>
      <c r="H44" s="74"/>
      <c r="I44" s="8"/>
      <c r="J44" s="52"/>
      <c r="K44" s="52"/>
    </row>
    <row r="45" spans="1:11" ht="16.5">
      <c r="A45" t="s">
        <v>335</v>
      </c>
      <c r="F45" s="74">
        <v>12</v>
      </c>
      <c r="G45" s="17"/>
      <c r="H45" s="74">
        <v>11.2</v>
      </c>
      <c r="I45" s="8"/>
      <c r="J45" s="8"/>
      <c r="K45" s="52">
        <f aca="true" t="shared" si="0" ref="K45:K51">H45-F45</f>
        <v>-0.8000000000000007</v>
      </c>
    </row>
    <row r="46" spans="1:11" ht="16.5">
      <c r="A46" t="s">
        <v>336</v>
      </c>
      <c r="F46" s="74"/>
      <c r="G46" s="17"/>
      <c r="H46" s="74"/>
      <c r="I46" s="8"/>
      <c r="J46" s="8"/>
      <c r="K46" s="52"/>
    </row>
    <row r="47" spans="6:11" ht="16.5">
      <c r="F47" s="74"/>
      <c r="G47" s="17"/>
      <c r="H47" s="74"/>
      <c r="I47" s="8"/>
      <c r="J47" s="52"/>
      <c r="K47" s="52"/>
    </row>
    <row r="48" spans="1:11" ht="16.5">
      <c r="A48" t="s">
        <v>337</v>
      </c>
      <c r="F48" s="74">
        <v>8.9</v>
      </c>
      <c r="H48" s="74">
        <v>9.1</v>
      </c>
      <c r="I48" s="8"/>
      <c r="J48" s="8"/>
      <c r="K48" s="52">
        <f t="shared" si="0"/>
        <v>0.1999999999999993</v>
      </c>
    </row>
    <row r="49" spans="1:11" ht="16.5">
      <c r="A49" t="s">
        <v>338</v>
      </c>
      <c r="F49" s="74"/>
      <c r="G49" s="17"/>
      <c r="H49" s="74"/>
      <c r="I49" s="8"/>
      <c r="J49" s="52"/>
      <c r="K49" s="52"/>
    </row>
    <row r="50" ht="16.5">
      <c r="K50" s="52"/>
    </row>
    <row r="51" spans="1:11" ht="16.5">
      <c r="A51" t="s">
        <v>339</v>
      </c>
      <c r="F51" s="74">
        <v>1.7</v>
      </c>
      <c r="G51" s="17"/>
      <c r="H51" s="74">
        <v>0.8</v>
      </c>
      <c r="I51" s="8"/>
      <c r="J51" s="52"/>
      <c r="K51" s="52">
        <f t="shared" si="0"/>
        <v>-0.8999999999999999</v>
      </c>
    </row>
    <row r="52" spans="1:11" ht="16.5">
      <c r="A52" t="s">
        <v>340</v>
      </c>
      <c r="F52" s="74"/>
      <c r="G52" s="17"/>
      <c r="H52" s="74"/>
      <c r="I52" s="8"/>
      <c r="J52" s="52"/>
      <c r="K52" s="27"/>
    </row>
    <row r="53" spans="1:10" ht="16.5">
      <c r="A53" s="19"/>
      <c r="B53" s="19"/>
      <c r="C53" s="19"/>
      <c r="D53" s="19"/>
      <c r="E53" s="19"/>
      <c r="F53" s="74"/>
      <c r="G53" s="22"/>
      <c r="H53" s="74"/>
      <c r="I53" s="8"/>
      <c r="J53" s="52"/>
    </row>
    <row r="54" spans="1:10" ht="16.5">
      <c r="A54" t="s">
        <v>29</v>
      </c>
      <c r="F54" s="74">
        <f>SUM(F41:F53)</f>
        <v>100.00000000000001</v>
      </c>
      <c r="G54" s="59"/>
      <c r="H54" s="74">
        <f>SUM(H41:H53)</f>
        <v>100</v>
      </c>
      <c r="I54" s="8"/>
      <c r="J54" s="52"/>
    </row>
    <row r="55" spans="1:10" ht="16.5">
      <c r="A55" t="s">
        <v>30</v>
      </c>
      <c r="G55" s="17"/>
      <c r="I55" s="8"/>
      <c r="J55" s="8"/>
    </row>
    <row r="56" spans="1:11" ht="16.5">
      <c r="A56" s="5"/>
      <c r="B56" s="5"/>
      <c r="C56" s="5"/>
      <c r="D56" s="5"/>
      <c r="E56" s="5"/>
      <c r="F56" s="5"/>
      <c r="G56" s="18"/>
      <c r="H56" s="5"/>
      <c r="I56" s="5"/>
      <c r="J56" s="18"/>
      <c r="K56" s="5"/>
    </row>
    <row r="57" s="36" customFormat="1" ht="14.25">
      <c r="J57" s="53"/>
    </row>
    <row r="58" spans="1:11" ht="16.5">
      <c r="A58" s="36"/>
      <c r="B58" s="36"/>
      <c r="C58" s="36"/>
      <c r="D58" s="36"/>
      <c r="E58" s="36"/>
      <c r="F58" s="55"/>
      <c r="G58" s="36"/>
      <c r="H58" s="55"/>
      <c r="I58" s="36"/>
      <c r="J58" s="80"/>
      <c r="K58" s="55"/>
    </row>
  </sheetData>
  <printOptions horizontalCentered="1"/>
  <pageMargins left="0.35433070866141736" right="0.35433070866141736" top="0.5905511811023623" bottom="0.3937007874015748" header="0.5118110236220472" footer="0.5118110236220472"/>
  <pageSetup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75" zoomScaleNormal="75" workbookViewId="0" topLeftCell="A40">
      <selection activeCell="H24" sqref="H24"/>
    </sheetView>
  </sheetViews>
  <sheetFormatPr defaultColWidth="9.00390625" defaultRowHeight="16.5"/>
  <cols>
    <col min="4" max="4" width="8.625" style="0" customWidth="1"/>
    <col min="7" max="7" width="10.50390625" style="0" customWidth="1"/>
    <col min="9" max="9" width="10.625" style="0" customWidth="1"/>
  </cols>
  <sheetData>
    <row r="1" spans="2:11" ht="16.5">
      <c r="B1" s="17"/>
      <c r="C1" s="17"/>
      <c r="D1" s="17"/>
      <c r="E1" s="17"/>
      <c r="G1" s="17"/>
      <c r="K1" s="8" t="s">
        <v>341</v>
      </c>
    </row>
    <row r="2" spans="2:11" ht="16.5">
      <c r="B2" s="17"/>
      <c r="C2" s="17"/>
      <c r="D2" s="17"/>
      <c r="E2" s="17"/>
      <c r="G2" s="17"/>
      <c r="K2" s="7" t="s">
        <v>342</v>
      </c>
    </row>
    <row r="3" spans="1:10" ht="16.5">
      <c r="A3" t="s">
        <v>343</v>
      </c>
      <c r="B3" s="17"/>
      <c r="C3" s="17"/>
      <c r="D3" s="17"/>
      <c r="E3" s="17"/>
      <c r="G3" s="17"/>
      <c r="I3" s="17"/>
      <c r="J3" s="17"/>
    </row>
    <row r="4" spans="1:11" ht="16.5">
      <c r="A4" s="19" t="s">
        <v>344</v>
      </c>
      <c r="B4" s="22"/>
      <c r="C4" s="22"/>
      <c r="D4" s="22"/>
      <c r="E4" s="22"/>
      <c r="G4" s="22"/>
      <c r="I4" s="22"/>
      <c r="J4" s="22"/>
      <c r="K4" s="19"/>
    </row>
    <row r="5" spans="1:11" ht="16.5">
      <c r="A5" s="5"/>
      <c r="B5" s="18"/>
      <c r="C5" s="18"/>
      <c r="D5" s="18"/>
      <c r="E5" s="18"/>
      <c r="F5" s="5"/>
      <c r="G5" s="18"/>
      <c r="H5" s="5"/>
      <c r="I5" s="18"/>
      <c r="J5" s="18"/>
      <c r="K5" s="5"/>
    </row>
    <row r="6" spans="1:11" ht="16.5">
      <c r="A6" s="19"/>
      <c r="B6" s="22"/>
      <c r="C6" s="22"/>
      <c r="D6" s="22"/>
      <c r="E6" s="22"/>
      <c r="F6" s="19">
        <v>1999</v>
      </c>
      <c r="G6" s="22"/>
      <c r="H6" s="19">
        <v>1999</v>
      </c>
      <c r="I6" s="22"/>
      <c r="J6" s="22"/>
      <c r="K6" s="19"/>
    </row>
    <row r="7" spans="6:11" ht="16.5">
      <c r="F7" s="52" t="s">
        <v>4</v>
      </c>
      <c r="G7" s="7"/>
      <c r="H7" s="52" t="s">
        <v>5</v>
      </c>
      <c r="I7" s="2"/>
      <c r="J7" s="1"/>
      <c r="K7" s="7" t="s">
        <v>6</v>
      </c>
    </row>
    <row r="8" spans="1:11" ht="16.5">
      <c r="A8" s="19" t="s">
        <v>345</v>
      </c>
      <c r="B8" s="21"/>
      <c r="C8" s="21"/>
      <c r="D8" s="21"/>
      <c r="E8" s="21"/>
      <c r="F8" s="52" t="s">
        <v>8</v>
      </c>
      <c r="G8" s="7"/>
      <c r="H8" s="52" t="s">
        <v>9</v>
      </c>
      <c r="I8" s="2"/>
      <c r="J8" s="1"/>
      <c r="K8" s="14" t="s">
        <v>10</v>
      </c>
    </row>
    <row r="9" spans="1:11" ht="16.5">
      <c r="A9" t="s">
        <v>346</v>
      </c>
      <c r="B9" s="21"/>
      <c r="C9" s="21"/>
      <c r="D9" s="21"/>
      <c r="E9" s="21"/>
      <c r="F9" s="52" t="s">
        <v>12</v>
      </c>
      <c r="G9" s="7"/>
      <c r="H9" s="52" t="s">
        <v>12</v>
      </c>
      <c r="I9" s="2"/>
      <c r="J9" s="1"/>
      <c r="K9" s="7" t="s">
        <v>13</v>
      </c>
    </row>
    <row r="10" spans="1:11" ht="16.5">
      <c r="A10" s="5"/>
      <c r="B10" s="18"/>
      <c r="C10" s="18"/>
      <c r="D10" s="18"/>
      <c r="E10" s="18"/>
      <c r="F10" s="54" t="s">
        <v>14</v>
      </c>
      <c r="G10" s="9"/>
      <c r="H10" s="54" t="s">
        <v>14</v>
      </c>
      <c r="I10" s="4"/>
      <c r="J10" s="3"/>
      <c r="K10" s="3"/>
    </row>
    <row r="11" spans="1:11" ht="16.5">
      <c r="A11" s="19"/>
      <c r="B11" s="22"/>
      <c r="C11" s="22"/>
      <c r="D11" s="22"/>
      <c r="E11" s="22"/>
      <c r="G11" s="14"/>
      <c r="I11" s="16"/>
      <c r="J11" s="15"/>
      <c r="K11" s="15"/>
    </row>
    <row r="12" spans="1:11" ht="16.5">
      <c r="A12" s="19" t="s">
        <v>347</v>
      </c>
      <c r="B12" s="20"/>
      <c r="C12" s="20"/>
      <c r="D12" s="20"/>
      <c r="E12" s="20"/>
      <c r="F12" s="27">
        <v>12.2</v>
      </c>
      <c r="G12" s="61"/>
      <c r="H12" s="27">
        <v>11.8</v>
      </c>
      <c r="J12" s="56"/>
      <c r="K12" s="24">
        <f>H12-F12</f>
        <v>-0.3999999999999986</v>
      </c>
    </row>
    <row r="13" spans="1:11" ht="16.5">
      <c r="A13" s="19" t="s">
        <v>348</v>
      </c>
      <c r="B13" s="22"/>
      <c r="C13" s="22"/>
      <c r="D13" s="22"/>
      <c r="E13" s="22"/>
      <c r="F13" s="27">
        <v>8</v>
      </c>
      <c r="G13" s="61"/>
      <c r="H13" s="27">
        <v>9.6</v>
      </c>
      <c r="J13" s="56"/>
      <c r="K13" s="24">
        <f aca="true" t="shared" si="0" ref="K13:K20">H13-F13</f>
        <v>1.5999999999999996</v>
      </c>
    </row>
    <row r="14" spans="1:11" ht="16.5">
      <c r="A14" t="s">
        <v>349</v>
      </c>
      <c r="B14" s="22"/>
      <c r="C14" s="22"/>
      <c r="D14" s="22"/>
      <c r="E14" s="22"/>
      <c r="F14" s="27">
        <v>17.7</v>
      </c>
      <c r="G14" s="61"/>
      <c r="H14" s="27">
        <v>18.3</v>
      </c>
      <c r="J14" s="57"/>
      <c r="K14" s="24">
        <f t="shared" si="0"/>
        <v>0.6000000000000014</v>
      </c>
    </row>
    <row r="15" spans="1:11" ht="16.5">
      <c r="A15" t="s">
        <v>350</v>
      </c>
      <c r="B15" s="26"/>
      <c r="C15" s="26"/>
      <c r="D15" s="26"/>
      <c r="E15" s="26"/>
      <c r="F15" s="27">
        <v>23.1</v>
      </c>
      <c r="G15" s="60"/>
      <c r="H15" s="27">
        <v>24.6</v>
      </c>
      <c r="J15" s="57"/>
      <c r="K15" s="24">
        <f t="shared" si="0"/>
        <v>1.5</v>
      </c>
    </row>
    <row r="16" spans="1:11" ht="16.5">
      <c r="A16" t="s">
        <v>351</v>
      </c>
      <c r="F16" s="27">
        <v>20.1</v>
      </c>
      <c r="G16" s="60"/>
      <c r="H16" s="27">
        <v>18.3</v>
      </c>
      <c r="J16" s="57"/>
      <c r="K16" s="24">
        <f t="shared" si="0"/>
        <v>-1.8000000000000007</v>
      </c>
    </row>
    <row r="17" spans="1:11" ht="16.5">
      <c r="A17" t="s">
        <v>352</v>
      </c>
      <c r="B17" s="17"/>
      <c r="C17" s="17"/>
      <c r="D17" s="17"/>
      <c r="E17" s="17"/>
      <c r="F17" s="27">
        <v>8.4</v>
      </c>
      <c r="G17" s="60"/>
      <c r="H17" s="27">
        <v>8.4</v>
      </c>
      <c r="J17" s="57"/>
      <c r="K17" s="24">
        <f t="shared" si="0"/>
        <v>0</v>
      </c>
    </row>
    <row r="18" spans="1:11" ht="16.5">
      <c r="A18" t="s">
        <v>353</v>
      </c>
      <c r="B18" s="17"/>
      <c r="C18" s="17"/>
      <c r="D18" s="17"/>
      <c r="E18" s="17"/>
      <c r="F18" s="27">
        <v>3.8</v>
      </c>
      <c r="G18" s="60"/>
      <c r="H18" s="27">
        <v>3.8</v>
      </c>
      <c r="I18" s="17"/>
      <c r="J18" s="57"/>
      <c r="K18" s="24">
        <f t="shared" si="0"/>
        <v>0</v>
      </c>
    </row>
    <row r="19" spans="1:11" ht="16.5">
      <c r="A19" s="19" t="s">
        <v>354</v>
      </c>
      <c r="B19" s="22"/>
      <c r="C19" s="22"/>
      <c r="D19" s="22"/>
      <c r="E19" s="22"/>
      <c r="F19" s="27">
        <v>6.3</v>
      </c>
      <c r="G19" s="61"/>
      <c r="H19" s="27">
        <v>5.1</v>
      </c>
      <c r="I19" s="22"/>
      <c r="J19" s="56"/>
      <c r="K19" s="24">
        <f t="shared" si="0"/>
        <v>-1.2000000000000002</v>
      </c>
    </row>
    <row r="20" spans="1:11" ht="16.5">
      <c r="A20" t="s">
        <v>355</v>
      </c>
      <c r="B20" s="17"/>
      <c r="C20" s="17"/>
      <c r="D20" s="17"/>
      <c r="E20" s="17"/>
      <c r="F20" s="27">
        <v>0.4</v>
      </c>
      <c r="G20" s="60"/>
      <c r="H20" s="27">
        <v>0.1</v>
      </c>
      <c r="I20" s="17"/>
      <c r="J20" s="57"/>
      <c r="K20" s="24">
        <f t="shared" si="0"/>
        <v>-0.30000000000000004</v>
      </c>
    </row>
    <row r="21" spans="2:11" ht="16.5">
      <c r="B21" s="17"/>
      <c r="C21" s="17"/>
      <c r="D21" s="17"/>
      <c r="E21" s="17"/>
      <c r="F21" s="27"/>
      <c r="G21" s="60"/>
      <c r="H21" s="27"/>
      <c r="I21" s="17"/>
      <c r="J21" s="57"/>
      <c r="K21" s="24"/>
    </row>
    <row r="22" spans="1:11" ht="16.5">
      <c r="A22" t="s">
        <v>29</v>
      </c>
      <c r="E22" s="22"/>
      <c r="F22" s="27">
        <f>SUM(F12:F21)</f>
        <v>100</v>
      </c>
      <c r="G22" s="61"/>
      <c r="H22" s="27">
        <f>SUM(H12:H21)</f>
        <v>100</v>
      </c>
      <c r="I22" s="22"/>
      <c r="J22" s="56"/>
      <c r="K22" s="24"/>
    </row>
    <row r="23" spans="1:11" ht="16.5">
      <c r="A23" s="19" t="s">
        <v>30</v>
      </c>
      <c r="B23" s="17"/>
      <c r="C23" s="17"/>
      <c r="D23" s="17"/>
      <c r="E23" s="17"/>
      <c r="G23" s="17"/>
      <c r="I23" s="17"/>
      <c r="J23" s="52"/>
      <c r="K23" s="52"/>
    </row>
    <row r="24" spans="2:11" ht="16.5">
      <c r="B24" s="17"/>
      <c r="C24" s="17"/>
      <c r="D24" s="17"/>
      <c r="E24" s="17"/>
      <c r="G24" s="17"/>
      <c r="I24" s="17"/>
      <c r="J24" s="52"/>
      <c r="K24" s="52"/>
    </row>
    <row r="25" spans="1:11" ht="16.5">
      <c r="A25" t="s">
        <v>356</v>
      </c>
      <c r="B25" s="17"/>
      <c r="C25" s="17"/>
      <c r="D25" s="17"/>
      <c r="E25" s="17"/>
      <c r="F25">
        <v>8000</v>
      </c>
      <c r="G25" s="8"/>
      <c r="H25">
        <v>7800</v>
      </c>
      <c r="I25" s="17"/>
      <c r="J25" s="57"/>
      <c r="K25" s="52"/>
    </row>
    <row r="26" spans="1:11" ht="16.5">
      <c r="A26" t="s">
        <v>357</v>
      </c>
      <c r="B26" s="17"/>
      <c r="C26" s="17"/>
      <c r="D26" s="17"/>
      <c r="E26" s="17"/>
      <c r="G26" s="17"/>
      <c r="I26" s="17"/>
      <c r="J26" s="31"/>
      <c r="K26" s="31"/>
    </row>
    <row r="27" spans="1:11" ht="16.5">
      <c r="A27" s="5"/>
      <c r="B27" s="18"/>
      <c r="C27" s="18"/>
      <c r="D27" s="18"/>
      <c r="E27" s="18"/>
      <c r="F27" s="5"/>
      <c r="G27" s="18"/>
      <c r="H27" s="5"/>
      <c r="I27" s="18"/>
      <c r="J27" s="18"/>
      <c r="K27" s="5"/>
    </row>
    <row r="28" spans="1:11" ht="16.5">
      <c r="A28" s="36" t="s">
        <v>358</v>
      </c>
      <c r="B28" s="36"/>
      <c r="C28" s="36"/>
      <c r="D28" s="36"/>
      <c r="E28" s="36"/>
      <c r="G28" s="36"/>
      <c r="I28" s="53"/>
      <c r="J28" s="53"/>
      <c r="K28" s="53"/>
    </row>
    <row r="29" spans="1:11" ht="16.5">
      <c r="A29" s="36" t="s">
        <v>359</v>
      </c>
      <c r="B29" s="36"/>
      <c r="C29" s="36"/>
      <c r="D29" s="36"/>
      <c r="E29" s="36"/>
      <c r="G29" s="36"/>
      <c r="I29" s="53"/>
      <c r="J29" s="53"/>
      <c r="K29" s="53"/>
    </row>
    <row r="30" spans="2:11" ht="16.5">
      <c r="B30" s="36"/>
      <c r="C30" s="36"/>
      <c r="D30" s="36"/>
      <c r="E30" s="36"/>
      <c r="G30" s="36"/>
      <c r="I30" s="53"/>
      <c r="J30" s="53"/>
      <c r="K30" s="53"/>
    </row>
    <row r="31" spans="1:11" ht="16.5">
      <c r="A31" s="36"/>
      <c r="B31" s="36"/>
      <c r="C31" s="36"/>
      <c r="D31" s="36"/>
      <c r="E31" s="36"/>
      <c r="G31" s="36"/>
      <c r="I31" s="53"/>
      <c r="J31" s="53"/>
      <c r="K31" s="53"/>
    </row>
    <row r="32" spans="2:11" ht="16.5">
      <c r="B32" s="17"/>
      <c r="C32" s="17"/>
      <c r="D32" s="17"/>
      <c r="E32" s="17"/>
      <c r="G32" s="17"/>
      <c r="I32" s="17"/>
      <c r="K32" s="8" t="s">
        <v>360</v>
      </c>
    </row>
    <row r="33" spans="2:11" ht="16.5">
      <c r="B33" s="17"/>
      <c r="C33" s="17"/>
      <c r="D33" s="17"/>
      <c r="E33" s="17"/>
      <c r="G33" s="17"/>
      <c r="I33" s="17"/>
      <c r="K33" s="8" t="s">
        <v>361</v>
      </c>
    </row>
    <row r="34" spans="1:11" ht="16.5">
      <c r="A34" t="s">
        <v>362</v>
      </c>
      <c r="B34" s="17"/>
      <c r="C34" s="17"/>
      <c r="D34" s="17"/>
      <c r="E34" s="17"/>
      <c r="G34" s="17"/>
      <c r="I34" s="17"/>
      <c r="J34" s="17"/>
      <c r="K34" s="17"/>
    </row>
    <row r="35" spans="1:11" ht="16.5">
      <c r="A35" s="19" t="s">
        <v>363</v>
      </c>
      <c r="B35" s="17"/>
      <c r="C35" s="17"/>
      <c r="D35" s="17"/>
      <c r="E35" s="17"/>
      <c r="G35" s="17"/>
      <c r="I35" s="17"/>
      <c r="J35" s="17"/>
      <c r="K35" s="17"/>
    </row>
    <row r="36" spans="1:11" ht="16.5">
      <c r="A36" s="5"/>
      <c r="B36" s="18"/>
      <c r="C36" s="18"/>
      <c r="D36" s="18"/>
      <c r="E36" s="18"/>
      <c r="F36" s="5"/>
      <c r="G36" s="18"/>
      <c r="H36" s="5"/>
      <c r="I36" s="18"/>
      <c r="J36" s="18"/>
      <c r="K36" s="18"/>
    </row>
    <row r="37" spans="1:11" ht="16.5">
      <c r="A37" s="19"/>
      <c r="B37" s="22"/>
      <c r="C37" s="22"/>
      <c r="D37" s="22"/>
      <c r="E37" s="22"/>
      <c r="F37" s="19">
        <v>1999</v>
      </c>
      <c r="G37" s="22"/>
      <c r="H37" s="19">
        <v>1999</v>
      </c>
      <c r="I37" s="22"/>
      <c r="J37" s="22"/>
      <c r="K37" s="22"/>
    </row>
    <row r="38" spans="6:11" ht="16.5" customHeight="1">
      <c r="F38" s="52" t="s">
        <v>4</v>
      </c>
      <c r="G38" s="7"/>
      <c r="H38" s="52" t="s">
        <v>5</v>
      </c>
      <c r="I38" s="2"/>
      <c r="J38" s="1"/>
      <c r="K38" s="7" t="s">
        <v>6</v>
      </c>
    </row>
    <row r="39" spans="1:11" ht="16.5" customHeight="1">
      <c r="A39" s="19" t="s">
        <v>364</v>
      </c>
      <c r="B39" s="21"/>
      <c r="C39" s="21"/>
      <c r="D39" s="21"/>
      <c r="F39" s="52" t="s">
        <v>8</v>
      </c>
      <c r="G39" s="7"/>
      <c r="H39" s="52" t="s">
        <v>9</v>
      </c>
      <c r="I39" s="2"/>
      <c r="J39" s="1"/>
      <c r="K39" s="14" t="s">
        <v>10</v>
      </c>
    </row>
    <row r="40" spans="1:11" ht="16.5" customHeight="1">
      <c r="A40" s="19" t="s">
        <v>365</v>
      </c>
      <c r="B40" s="21"/>
      <c r="C40" s="21"/>
      <c r="D40" s="21"/>
      <c r="F40" s="52" t="s">
        <v>12</v>
      </c>
      <c r="G40" s="7"/>
      <c r="H40" s="52" t="s">
        <v>12</v>
      </c>
      <c r="I40" s="2"/>
      <c r="J40" s="1"/>
      <c r="K40" s="7" t="s">
        <v>13</v>
      </c>
    </row>
    <row r="41" spans="1:11" ht="16.5">
      <c r="A41" s="5"/>
      <c r="B41" s="18"/>
      <c r="C41" s="18"/>
      <c r="D41" s="18"/>
      <c r="E41" s="18"/>
      <c r="F41" s="54" t="s">
        <v>14</v>
      </c>
      <c r="G41" s="9"/>
      <c r="H41" s="54" t="s">
        <v>14</v>
      </c>
      <c r="I41" s="4"/>
      <c r="J41" s="3"/>
      <c r="K41" s="3"/>
    </row>
    <row r="42" spans="1:11" ht="16.5">
      <c r="A42" s="19"/>
      <c r="B42" s="22"/>
      <c r="C42" s="22"/>
      <c r="D42" s="22"/>
      <c r="E42" s="22"/>
      <c r="G42" s="14"/>
      <c r="I42" s="16"/>
      <c r="J42" s="15"/>
      <c r="K42" s="15"/>
    </row>
    <row r="43" spans="1:11" ht="16.5" customHeight="1">
      <c r="A43" s="19" t="s">
        <v>366</v>
      </c>
      <c r="E43" s="20"/>
      <c r="F43" s="27">
        <v>75</v>
      </c>
      <c r="G43" s="61"/>
      <c r="H43" s="27">
        <v>76.5</v>
      </c>
      <c r="I43" s="20"/>
      <c r="J43" s="23"/>
      <c r="K43" s="24">
        <f>H43-F43</f>
        <v>1.5</v>
      </c>
    </row>
    <row r="44" spans="1:11" ht="16.5">
      <c r="A44" s="19" t="s">
        <v>367</v>
      </c>
      <c r="B44" s="20"/>
      <c r="C44" s="20"/>
      <c r="D44" s="20"/>
      <c r="E44" s="20"/>
      <c r="F44" s="27"/>
      <c r="G44" s="61"/>
      <c r="H44" s="27"/>
      <c r="I44" s="20"/>
      <c r="J44" s="23"/>
      <c r="K44" s="24"/>
    </row>
    <row r="45" spans="2:11" ht="16.5">
      <c r="B45" s="22"/>
      <c r="C45" s="22"/>
      <c r="D45" s="22"/>
      <c r="E45" s="22"/>
      <c r="F45" s="27"/>
      <c r="G45" s="61"/>
      <c r="H45" s="27"/>
      <c r="I45" s="22"/>
      <c r="J45" s="23"/>
      <c r="K45" s="24"/>
    </row>
    <row r="46" spans="1:11" ht="16.5">
      <c r="A46" t="s">
        <v>368</v>
      </c>
      <c r="B46" s="22"/>
      <c r="C46" s="22"/>
      <c r="D46" s="22"/>
      <c r="F46" s="27">
        <v>10.5</v>
      </c>
      <c r="G46" s="61"/>
      <c r="H46" s="27">
        <v>12.3</v>
      </c>
      <c r="I46" s="22"/>
      <c r="J46" s="8"/>
      <c r="K46" s="24">
        <f aca="true" t="shared" si="1" ref="K46:K52">H46-F46</f>
        <v>1.8000000000000007</v>
      </c>
    </row>
    <row r="47" spans="1:11" ht="16.5">
      <c r="A47" t="s">
        <v>239</v>
      </c>
      <c r="B47" s="26"/>
      <c r="C47" s="26"/>
      <c r="D47" s="26"/>
      <c r="E47" s="26"/>
      <c r="F47" s="27"/>
      <c r="G47" s="60"/>
      <c r="H47" s="27"/>
      <c r="I47" s="25"/>
      <c r="J47" s="8"/>
      <c r="K47" s="24"/>
    </row>
    <row r="48" spans="6:11" ht="16.5">
      <c r="F48" s="27"/>
      <c r="G48" s="60"/>
      <c r="H48" s="27"/>
      <c r="J48" s="8"/>
      <c r="K48" s="24"/>
    </row>
    <row r="49" spans="1:11" ht="16.5">
      <c r="A49" t="s">
        <v>369</v>
      </c>
      <c r="B49" s="17"/>
      <c r="C49" s="17"/>
      <c r="D49" s="17"/>
      <c r="E49" s="17"/>
      <c r="F49" s="27">
        <v>5.9</v>
      </c>
      <c r="G49" s="60"/>
      <c r="H49" s="27">
        <v>5.6</v>
      </c>
      <c r="I49" s="31"/>
      <c r="J49" s="8"/>
      <c r="K49" s="24">
        <f t="shared" si="1"/>
        <v>-0.3000000000000007</v>
      </c>
    </row>
    <row r="50" spans="1:11" ht="16.5">
      <c r="A50" t="s">
        <v>370</v>
      </c>
      <c r="B50" s="17"/>
      <c r="C50" s="17"/>
      <c r="D50" s="17"/>
      <c r="E50" s="17"/>
      <c r="F50" s="27"/>
      <c r="G50" s="60"/>
      <c r="H50" s="27"/>
      <c r="I50" s="31"/>
      <c r="J50" s="8"/>
      <c r="K50" s="24"/>
    </row>
    <row r="51" spans="2:11" ht="17.25" customHeight="1">
      <c r="B51" s="17"/>
      <c r="C51" s="17"/>
      <c r="D51" s="17"/>
      <c r="E51" s="17"/>
      <c r="F51" s="27"/>
      <c r="G51" s="60"/>
      <c r="H51" s="27"/>
      <c r="I51" s="31"/>
      <c r="J51" s="8"/>
      <c r="K51" s="24"/>
    </row>
    <row r="52" spans="1:11" ht="17.25" customHeight="1">
      <c r="A52" t="s">
        <v>50</v>
      </c>
      <c r="B52" s="17"/>
      <c r="C52" s="17"/>
      <c r="D52" s="17"/>
      <c r="E52" s="17"/>
      <c r="F52" s="27">
        <v>8.6</v>
      </c>
      <c r="G52" s="60"/>
      <c r="H52" s="27">
        <v>5.6</v>
      </c>
      <c r="I52" s="31"/>
      <c r="J52" s="8"/>
      <c r="K52" s="24">
        <f t="shared" si="1"/>
        <v>-3</v>
      </c>
    </row>
    <row r="53" spans="1:11" ht="17.25" customHeight="1">
      <c r="A53" t="s">
        <v>176</v>
      </c>
      <c r="B53" s="17"/>
      <c r="C53" s="17"/>
      <c r="D53" s="17"/>
      <c r="E53" s="17"/>
      <c r="F53" s="27"/>
      <c r="G53" s="60"/>
      <c r="H53" s="27"/>
      <c r="I53" s="31"/>
      <c r="J53" s="8"/>
      <c r="K53" s="24"/>
    </row>
    <row r="54" spans="2:11" ht="17.25" customHeight="1">
      <c r="B54" s="17"/>
      <c r="C54" s="17"/>
      <c r="D54" s="17"/>
      <c r="E54" s="17"/>
      <c r="F54" s="27"/>
      <c r="G54" s="60"/>
      <c r="H54" s="27"/>
      <c r="I54" s="31"/>
      <c r="J54" s="8"/>
      <c r="K54" s="24"/>
    </row>
    <row r="55" spans="1:11" ht="16.5">
      <c r="A55" t="s">
        <v>29</v>
      </c>
      <c r="E55" s="17"/>
      <c r="F55" s="27">
        <f>SUM(F43:F54)</f>
        <v>100</v>
      </c>
      <c r="G55" s="60"/>
      <c r="H55" s="27">
        <f>SUM(H43:H54)</f>
        <v>99.99999999999999</v>
      </c>
      <c r="I55" s="31"/>
      <c r="J55" s="8"/>
      <c r="K55" s="24"/>
    </row>
    <row r="56" spans="1:11" ht="16.5">
      <c r="A56" t="s">
        <v>30</v>
      </c>
      <c r="B56" s="22"/>
      <c r="C56" s="22"/>
      <c r="D56" s="22"/>
      <c r="E56" s="22"/>
      <c r="G56" s="22"/>
      <c r="I56" s="28"/>
      <c r="J56" s="23"/>
      <c r="K56" s="24"/>
    </row>
    <row r="57" spans="1:11" ht="16.5">
      <c r="A57" s="5"/>
      <c r="B57" s="18"/>
      <c r="C57" s="18"/>
      <c r="D57" s="18"/>
      <c r="E57" s="18"/>
      <c r="F57" s="5"/>
      <c r="G57" s="18"/>
      <c r="H57" s="5"/>
      <c r="I57" s="49"/>
      <c r="J57" s="10"/>
      <c r="K57" s="54"/>
    </row>
    <row r="58" s="36" customFormat="1" ht="14.25">
      <c r="I58" s="80"/>
    </row>
    <row r="59" spans="7:10" s="36" customFormat="1" ht="14.25">
      <c r="G59" s="55"/>
      <c r="I59" s="80"/>
      <c r="J59" s="55"/>
    </row>
  </sheetData>
  <printOptions horizontalCentered="1"/>
  <pageMargins left="0.5511811023622047" right="0.5511811023622047" top="0.5905511811023623" bottom="0.5905511811023623" header="0.5118110236220472" footer="0.5118110236220472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12">
      <selection activeCell="G18" sqref="G18"/>
    </sheetView>
  </sheetViews>
  <sheetFormatPr defaultColWidth="9.00390625" defaultRowHeight="16.5"/>
  <cols>
    <col min="10" max="10" width="9.25390625" style="0" customWidth="1"/>
  </cols>
  <sheetData>
    <row r="1" spans="6:10" ht="16.5">
      <c r="F1" s="8"/>
      <c r="H1" s="8"/>
      <c r="J1" s="17" t="s">
        <v>0</v>
      </c>
    </row>
    <row r="2" spans="1:10" ht="16.5">
      <c r="A2" t="s">
        <v>1</v>
      </c>
      <c r="F2" s="8"/>
      <c r="H2" s="8"/>
      <c r="J2" s="17" t="s">
        <v>2</v>
      </c>
    </row>
    <row r="3" spans="1:9" ht="16.5">
      <c r="A3" t="s">
        <v>3</v>
      </c>
      <c r="F3" s="8"/>
      <c r="H3" s="8"/>
      <c r="I3" s="17"/>
    </row>
    <row r="4" spans="1:10" ht="16.5">
      <c r="A4" s="5"/>
      <c r="B4" s="5"/>
      <c r="C4" s="5"/>
      <c r="D4" s="5"/>
      <c r="E4" s="5"/>
      <c r="F4" s="10"/>
      <c r="G4" s="5"/>
      <c r="H4" s="10"/>
      <c r="I4" s="18"/>
      <c r="J4" s="5"/>
    </row>
    <row r="5" spans="1:10" ht="16.5">
      <c r="A5" s="19"/>
      <c r="B5" s="19"/>
      <c r="C5" s="19"/>
      <c r="D5" s="19"/>
      <c r="E5" s="19">
        <v>1999</v>
      </c>
      <c r="F5" s="23"/>
      <c r="G5" s="19">
        <v>1999</v>
      </c>
      <c r="H5" s="23"/>
      <c r="I5" s="22"/>
      <c r="J5" s="19"/>
    </row>
    <row r="6" spans="5:10" ht="16.5">
      <c r="E6" s="8" t="s">
        <v>4</v>
      </c>
      <c r="F6" s="8"/>
      <c r="G6" s="8" t="s">
        <v>5</v>
      </c>
      <c r="H6" s="8"/>
      <c r="J6" s="8" t="s">
        <v>6</v>
      </c>
    </row>
    <row r="7" spans="1:10" ht="16.5">
      <c r="A7" t="s">
        <v>7</v>
      </c>
      <c r="C7" s="19"/>
      <c r="D7" s="19"/>
      <c r="E7" s="8" t="s">
        <v>8</v>
      </c>
      <c r="F7" s="8"/>
      <c r="G7" s="8" t="s">
        <v>9</v>
      </c>
      <c r="H7" s="8"/>
      <c r="J7" s="22" t="s">
        <v>10</v>
      </c>
    </row>
    <row r="8" spans="1:10" ht="16.5">
      <c r="A8" s="19" t="s">
        <v>11</v>
      </c>
      <c r="B8" s="19"/>
      <c r="E8" s="8" t="s">
        <v>12</v>
      </c>
      <c r="F8" s="8"/>
      <c r="G8" s="8" t="s">
        <v>12</v>
      </c>
      <c r="H8" s="8"/>
      <c r="J8" s="8" t="s">
        <v>13</v>
      </c>
    </row>
    <row r="9" spans="1:10" ht="16.5">
      <c r="A9" s="5"/>
      <c r="B9" s="5"/>
      <c r="C9" s="5"/>
      <c r="D9" s="5"/>
      <c r="E9" s="10" t="s">
        <v>14</v>
      </c>
      <c r="F9" s="10"/>
      <c r="G9" s="10" t="s">
        <v>14</v>
      </c>
      <c r="H9" s="10"/>
      <c r="I9" s="5"/>
      <c r="J9" s="10"/>
    </row>
    <row r="10" spans="1:10" ht="16.5">
      <c r="A10" s="19"/>
      <c r="B10" s="19"/>
      <c r="C10" s="19"/>
      <c r="D10" s="19"/>
      <c r="F10" s="23"/>
      <c r="H10" s="23"/>
      <c r="I10" s="19"/>
      <c r="J10" s="23"/>
    </row>
    <row r="11" spans="1:10" ht="16.5">
      <c r="A11" s="19" t="s">
        <v>15</v>
      </c>
      <c r="B11" s="68" t="s">
        <v>16</v>
      </c>
      <c r="C11" s="68"/>
      <c r="D11" s="19"/>
      <c r="F11" s="8"/>
      <c r="H11" s="8"/>
      <c r="J11" s="22"/>
    </row>
    <row r="12" spans="1:10" ht="16.5">
      <c r="A12" s="58" t="s">
        <v>17</v>
      </c>
      <c r="E12" s="74">
        <v>7.8</v>
      </c>
      <c r="F12" s="52"/>
      <c r="G12" s="74">
        <v>9.6</v>
      </c>
      <c r="H12" s="52"/>
      <c r="J12" s="29">
        <f>G12-E12</f>
        <v>1.7999999999999998</v>
      </c>
    </row>
    <row r="13" spans="1:10" ht="16.5">
      <c r="A13" t="s">
        <v>18</v>
      </c>
      <c r="E13" s="74">
        <v>2.1</v>
      </c>
      <c r="F13" s="52"/>
      <c r="G13" s="74">
        <v>1.4</v>
      </c>
      <c r="H13" s="52"/>
      <c r="J13" s="29">
        <f aca="true" t="shared" si="0" ref="J13:J18">G13-E13</f>
        <v>-0.7000000000000002</v>
      </c>
    </row>
    <row r="14" spans="1:10" ht="16.5">
      <c r="A14" t="s">
        <v>19</v>
      </c>
      <c r="E14" s="74">
        <v>1.3</v>
      </c>
      <c r="F14" s="52"/>
      <c r="G14" s="74">
        <v>3.4</v>
      </c>
      <c r="H14" s="52"/>
      <c r="J14" s="29">
        <f t="shared" si="0"/>
        <v>2.0999999999999996</v>
      </c>
    </row>
    <row r="15" spans="1:10" ht="16.5">
      <c r="A15" t="s">
        <v>20</v>
      </c>
      <c r="E15" s="74">
        <v>1.7</v>
      </c>
      <c r="F15" s="52"/>
      <c r="G15" s="74">
        <v>2.8</v>
      </c>
      <c r="H15" s="52"/>
      <c r="J15" s="29">
        <f t="shared" si="0"/>
        <v>1.0999999999999999</v>
      </c>
    </row>
    <row r="16" spans="1:10" ht="16.5">
      <c r="A16" t="s">
        <v>21</v>
      </c>
      <c r="E16" s="75">
        <v>1.8</v>
      </c>
      <c r="F16" s="52"/>
      <c r="G16" s="75">
        <v>1.3</v>
      </c>
      <c r="H16" s="52"/>
      <c r="J16" s="29">
        <f t="shared" si="0"/>
        <v>-0.5</v>
      </c>
    </row>
    <row r="17" spans="1:10" ht="16.5">
      <c r="A17" t="s">
        <v>22</v>
      </c>
      <c r="E17" s="74">
        <v>1.2</v>
      </c>
      <c r="F17" s="52"/>
      <c r="G17" s="74">
        <v>0.9</v>
      </c>
      <c r="H17" s="52"/>
      <c r="J17" s="29">
        <f t="shared" si="0"/>
        <v>-0.29999999999999993</v>
      </c>
    </row>
    <row r="18" spans="1:10" ht="16.5">
      <c r="A18" t="s">
        <v>23</v>
      </c>
      <c r="B18" t="s">
        <v>24</v>
      </c>
      <c r="E18" s="76">
        <f>SUM(E12:E17)</f>
        <v>15.9</v>
      </c>
      <c r="F18" s="52"/>
      <c r="G18" s="76">
        <f>SUM(G12:G17)</f>
        <v>19.4</v>
      </c>
      <c r="H18" s="52"/>
      <c r="J18" s="29">
        <f t="shared" si="0"/>
        <v>3.4999999999999982</v>
      </c>
    </row>
    <row r="19" spans="6:10" ht="16.5">
      <c r="F19" s="52"/>
      <c r="H19" s="52"/>
      <c r="J19" s="29"/>
    </row>
    <row r="20" spans="1:10" ht="16.5">
      <c r="A20" s="19" t="s">
        <v>25</v>
      </c>
      <c r="B20" s="68" t="s">
        <v>26</v>
      </c>
      <c r="C20" s="68"/>
      <c r="D20" s="19"/>
      <c r="F20" s="52"/>
      <c r="H20" s="52"/>
      <c r="J20" s="29"/>
    </row>
    <row r="21" spans="1:10" ht="16.5">
      <c r="A21" s="58" t="s">
        <v>17</v>
      </c>
      <c r="E21" s="27">
        <v>8.2</v>
      </c>
      <c r="F21" s="52"/>
      <c r="G21" s="27">
        <v>9.3</v>
      </c>
      <c r="H21" s="52"/>
      <c r="J21" s="29">
        <f>G21-E21</f>
        <v>1.1000000000000014</v>
      </c>
    </row>
    <row r="22" spans="1:10" ht="16.5">
      <c r="A22" t="s">
        <v>18</v>
      </c>
      <c r="E22" s="27">
        <v>1.6</v>
      </c>
      <c r="F22" s="52"/>
      <c r="G22" s="27">
        <v>2.2</v>
      </c>
      <c r="H22" s="52"/>
      <c r="J22" s="29">
        <f aca="true" t="shared" si="1" ref="J22:J27">G22-E22</f>
        <v>0.6000000000000001</v>
      </c>
    </row>
    <row r="23" spans="1:10" ht="16.5">
      <c r="A23" t="s">
        <v>19</v>
      </c>
      <c r="E23" s="27">
        <v>13.3</v>
      </c>
      <c r="F23" s="52"/>
      <c r="G23" s="27">
        <v>12.6</v>
      </c>
      <c r="H23" s="52"/>
      <c r="J23" s="29">
        <f t="shared" si="1"/>
        <v>-0.7000000000000011</v>
      </c>
    </row>
    <row r="24" spans="1:10" ht="16.5">
      <c r="A24" t="s">
        <v>20</v>
      </c>
      <c r="E24" s="27">
        <v>43.9</v>
      </c>
      <c r="F24" s="52"/>
      <c r="G24" s="27">
        <v>42</v>
      </c>
      <c r="H24" s="52"/>
      <c r="J24" s="29">
        <f t="shared" si="1"/>
        <v>-1.8999999999999986</v>
      </c>
    </row>
    <row r="25" spans="1:10" ht="16.5">
      <c r="A25" t="s">
        <v>21</v>
      </c>
      <c r="E25" s="27">
        <v>12.3</v>
      </c>
      <c r="F25" s="52"/>
      <c r="G25" s="27">
        <v>10.5</v>
      </c>
      <c r="H25" s="52"/>
      <c r="J25" s="29">
        <f t="shared" si="1"/>
        <v>-1.8000000000000007</v>
      </c>
    </row>
    <row r="26" spans="1:10" ht="16.5">
      <c r="A26" t="s">
        <v>22</v>
      </c>
      <c r="E26" s="27">
        <v>4.8</v>
      </c>
      <c r="F26" s="52"/>
      <c r="G26" s="27">
        <v>4</v>
      </c>
      <c r="H26" s="52"/>
      <c r="J26" s="29">
        <f t="shared" si="1"/>
        <v>-0.7999999999999998</v>
      </c>
    </row>
    <row r="27" spans="1:10" ht="16.5">
      <c r="A27" t="s">
        <v>23</v>
      </c>
      <c r="B27" t="s">
        <v>24</v>
      </c>
      <c r="E27" s="27">
        <f>SUM(E21:E26)</f>
        <v>84.1</v>
      </c>
      <c r="F27" s="52"/>
      <c r="G27" s="27">
        <f>SUM(G21:G26)</f>
        <v>80.6</v>
      </c>
      <c r="H27" s="52"/>
      <c r="J27" s="29">
        <f t="shared" si="1"/>
        <v>-3.5</v>
      </c>
    </row>
    <row r="28" spans="6:10" ht="16.5">
      <c r="F28" s="52"/>
      <c r="H28" s="52"/>
      <c r="J28" s="29"/>
    </row>
    <row r="29" spans="1:10" ht="16.5">
      <c r="A29" s="19" t="s">
        <v>27</v>
      </c>
      <c r="B29" s="68" t="s">
        <v>28</v>
      </c>
      <c r="C29" s="68"/>
      <c r="D29" s="19"/>
      <c r="F29" s="52"/>
      <c r="H29" s="52"/>
      <c r="J29" s="29"/>
    </row>
    <row r="30" spans="1:10" ht="16.5">
      <c r="A30" s="58" t="s">
        <v>17</v>
      </c>
      <c r="E30" s="27">
        <f>E12+E21</f>
        <v>16</v>
      </c>
      <c r="F30" s="24"/>
      <c r="G30" s="27">
        <f>G12+G21</f>
        <v>18.9</v>
      </c>
      <c r="H30" s="24"/>
      <c r="J30" s="29">
        <f aca="true" t="shared" si="2" ref="J30:J35">G30-E30</f>
        <v>2.8999999999999986</v>
      </c>
    </row>
    <row r="31" spans="1:10" ht="16.5">
      <c r="A31" t="s">
        <v>18</v>
      </c>
      <c r="E31" s="27">
        <f aca="true" t="shared" si="3" ref="E31:G35">E13+E22</f>
        <v>3.7</v>
      </c>
      <c r="F31" s="24"/>
      <c r="G31" s="27">
        <f t="shared" si="3"/>
        <v>3.6</v>
      </c>
      <c r="H31" s="24"/>
      <c r="J31" s="29">
        <f t="shared" si="2"/>
        <v>-0.10000000000000009</v>
      </c>
    </row>
    <row r="32" spans="1:10" ht="16.5">
      <c r="A32" t="s">
        <v>19</v>
      </c>
      <c r="E32" s="27">
        <f t="shared" si="3"/>
        <v>14.600000000000001</v>
      </c>
      <c r="F32" s="24"/>
      <c r="G32" s="27">
        <f t="shared" si="3"/>
        <v>16</v>
      </c>
      <c r="H32" s="24"/>
      <c r="J32" s="29">
        <f t="shared" si="2"/>
        <v>1.3999999999999986</v>
      </c>
    </row>
    <row r="33" spans="1:10" ht="16.5">
      <c r="A33" t="s">
        <v>20</v>
      </c>
      <c r="E33" s="27">
        <f t="shared" si="3"/>
        <v>45.6</v>
      </c>
      <c r="F33" s="24"/>
      <c r="G33" s="27">
        <f t="shared" si="3"/>
        <v>44.8</v>
      </c>
      <c r="H33" s="24"/>
      <c r="J33" s="29">
        <f t="shared" si="2"/>
        <v>-0.8000000000000043</v>
      </c>
    </row>
    <row r="34" spans="1:10" ht="16.5">
      <c r="A34" t="s">
        <v>21</v>
      </c>
      <c r="E34" s="27">
        <f t="shared" si="3"/>
        <v>14.100000000000001</v>
      </c>
      <c r="F34" s="24"/>
      <c r="G34" s="27">
        <f t="shared" si="3"/>
        <v>11.8</v>
      </c>
      <c r="H34" s="24"/>
      <c r="J34" s="29">
        <f t="shared" si="2"/>
        <v>-2.3000000000000007</v>
      </c>
    </row>
    <row r="35" spans="1:10" ht="16.5">
      <c r="A35" t="s">
        <v>22</v>
      </c>
      <c r="E35" s="27">
        <f t="shared" si="3"/>
        <v>6</v>
      </c>
      <c r="F35" s="24"/>
      <c r="G35" s="27">
        <f t="shared" si="3"/>
        <v>4.9</v>
      </c>
      <c r="H35" s="24"/>
      <c r="J35" s="29">
        <f t="shared" si="2"/>
        <v>-1.0999999999999996</v>
      </c>
    </row>
    <row r="36" spans="1:10" ht="16.5">
      <c r="A36" t="s">
        <v>29</v>
      </c>
      <c r="B36" t="s">
        <v>30</v>
      </c>
      <c r="E36" s="27">
        <f>SUM(E30:E35)</f>
        <v>100</v>
      </c>
      <c r="F36" s="24"/>
      <c r="G36" s="27">
        <f>SUM(G30:G35)</f>
        <v>100</v>
      </c>
      <c r="H36" s="24"/>
      <c r="I36" s="29"/>
      <c r="J36" s="29"/>
    </row>
    <row r="37" spans="1:10" ht="16.5">
      <c r="A37" s="5"/>
      <c r="B37" s="5"/>
      <c r="C37" s="5"/>
      <c r="D37" s="5"/>
      <c r="E37" s="5"/>
      <c r="F37" s="54"/>
      <c r="G37" s="5"/>
      <c r="H37" s="54"/>
      <c r="I37" s="32"/>
      <c r="J37" s="73"/>
    </row>
    <row r="38" spans="1:11" ht="15" customHeight="1">
      <c r="A38" s="19"/>
      <c r="B38" s="19"/>
      <c r="C38" s="19"/>
      <c r="D38" s="19"/>
      <c r="F38" s="24"/>
      <c r="H38" s="24"/>
      <c r="I38" s="69"/>
      <c r="J38" s="70"/>
      <c r="K38" s="19"/>
    </row>
    <row r="39" spans="1:9" ht="16.5">
      <c r="A39" s="36"/>
      <c r="B39" s="36"/>
      <c r="C39" s="36"/>
      <c r="D39" s="36"/>
      <c r="F39" s="55"/>
      <c r="H39" s="8"/>
      <c r="I39" s="17"/>
    </row>
    <row r="40" spans="1:9" ht="16.5">
      <c r="A40" s="36"/>
      <c r="B40" s="36"/>
      <c r="C40" s="36"/>
      <c r="D40" s="36"/>
      <c r="F40" s="55"/>
      <c r="H40" s="8"/>
      <c r="I40" s="17"/>
    </row>
    <row r="41" spans="6:9" ht="16.5">
      <c r="F41" s="8"/>
      <c r="H41" s="8"/>
      <c r="I41" s="17"/>
    </row>
  </sheetData>
  <printOptions horizontalCentered="1"/>
  <pageMargins left="0.7480314960629921" right="0.7480314960629921" top="0.7874015748031497" bottom="0.7874015748031497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5">
      <selection activeCell="G20" sqref="G20"/>
    </sheetView>
  </sheetViews>
  <sheetFormatPr defaultColWidth="9.00390625" defaultRowHeight="16.5"/>
  <cols>
    <col min="1" max="1" width="6.375" style="0" customWidth="1"/>
    <col min="10" max="10" width="9.25390625" style="0" customWidth="1"/>
  </cols>
  <sheetData>
    <row r="1" spans="6:10" ht="16.5">
      <c r="F1" s="8"/>
      <c r="H1" s="8"/>
      <c r="I1" s="17"/>
      <c r="J1" s="17" t="s">
        <v>31</v>
      </c>
    </row>
    <row r="2" spans="6:10" ht="16.5">
      <c r="F2" s="8"/>
      <c r="H2" s="8"/>
      <c r="I2" s="17"/>
      <c r="J2" s="17" t="s">
        <v>32</v>
      </c>
    </row>
    <row r="3" spans="1:10" ht="16.5">
      <c r="A3" t="s">
        <v>33</v>
      </c>
      <c r="F3" s="8"/>
      <c r="H3" s="8"/>
      <c r="I3" s="17"/>
      <c r="J3" s="17"/>
    </row>
    <row r="4" spans="1:10" ht="16.5">
      <c r="A4" t="s">
        <v>34</v>
      </c>
      <c r="F4" s="8"/>
      <c r="H4" s="8"/>
      <c r="I4" s="17"/>
      <c r="J4" s="17"/>
    </row>
    <row r="5" spans="1:11" ht="16.5">
      <c r="A5" s="5"/>
      <c r="B5" s="5"/>
      <c r="C5" s="5"/>
      <c r="D5" s="5"/>
      <c r="E5" s="5"/>
      <c r="F5" s="10"/>
      <c r="G5" s="5"/>
      <c r="H5" s="10"/>
      <c r="I5" s="18"/>
      <c r="J5" s="18"/>
      <c r="K5" s="19"/>
    </row>
    <row r="6" spans="1:11" ht="16.5">
      <c r="A6" s="19"/>
      <c r="B6" s="19"/>
      <c r="C6" s="19"/>
      <c r="D6" s="19"/>
      <c r="E6" s="19">
        <v>1999</v>
      </c>
      <c r="F6" s="23"/>
      <c r="G6" s="19">
        <v>1999</v>
      </c>
      <c r="H6" s="23"/>
      <c r="I6" s="22"/>
      <c r="J6" s="22"/>
      <c r="K6" s="19"/>
    </row>
    <row r="7" spans="5:11" ht="16.5">
      <c r="E7" s="8" t="s">
        <v>4</v>
      </c>
      <c r="F7" s="8"/>
      <c r="G7" s="8" t="s">
        <v>5</v>
      </c>
      <c r="H7" s="8"/>
      <c r="I7" s="17"/>
      <c r="J7" s="8" t="s">
        <v>6</v>
      </c>
      <c r="K7" s="8"/>
    </row>
    <row r="8" spans="1:11" ht="16.5">
      <c r="A8" t="s">
        <v>35</v>
      </c>
      <c r="E8" s="8" t="s">
        <v>8</v>
      </c>
      <c r="F8" s="8"/>
      <c r="G8" s="8" t="s">
        <v>9</v>
      </c>
      <c r="H8" s="8"/>
      <c r="I8" s="17"/>
      <c r="J8" s="22" t="s">
        <v>10</v>
      </c>
      <c r="K8" s="23"/>
    </row>
    <row r="9" spans="1:10" ht="16.5">
      <c r="A9" t="s">
        <v>36</v>
      </c>
      <c r="E9" s="8" t="s">
        <v>12</v>
      </c>
      <c r="F9" s="8"/>
      <c r="G9" s="8" t="s">
        <v>12</v>
      </c>
      <c r="H9" s="8"/>
      <c r="I9" s="17"/>
      <c r="J9" s="8" t="s">
        <v>13</v>
      </c>
    </row>
    <row r="10" spans="1:11" ht="16.5">
      <c r="A10" s="5"/>
      <c r="B10" s="5"/>
      <c r="C10" s="5"/>
      <c r="D10" s="5"/>
      <c r="E10" s="10" t="s">
        <v>14</v>
      </c>
      <c r="F10" s="10"/>
      <c r="G10" s="10" t="s">
        <v>14</v>
      </c>
      <c r="H10" s="10"/>
      <c r="I10" s="18"/>
      <c r="J10" s="5"/>
      <c r="K10" s="19"/>
    </row>
    <row r="11" spans="1:11" ht="16.5">
      <c r="A11" s="19"/>
      <c r="B11" s="19"/>
      <c r="C11" s="19"/>
      <c r="D11" s="19"/>
      <c r="F11" s="23"/>
      <c r="H11" s="23"/>
      <c r="I11" s="22"/>
      <c r="J11" s="19"/>
      <c r="K11" s="19"/>
    </row>
    <row r="12" spans="1:11" ht="16.5">
      <c r="A12" s="19" t="s">
        <v>37</v>
      </c>
      <c r="B12" s="19"/>
      <c r="F12" s="23"/>
      <c r="H12" s="23"/>
      <c r="I12" s="23"/>
      <c r="J12" s="23"/>
      <c r="K12" s="19"/>
    </row>
    <row r="13" spans="1:11" ht="16.5">
      <c r="A13" s="19" t="s">
        <v>38</v>
      </c>
      <c r="B13" s="19"/>
      <c r="C13" s="19"/>
      <c r="D13" s="19"/>
      <c r="F13" s="23"/>
      <c r="H13" s="23"/>
      <c r="I13" s="23"/>
      <c r="J13" s="23"/>
      <c r="K13" s="19"/>
    </row>
    <row r="14" spans="2:10" ht="16.5">
      <c r="B14" t="s">
        <v>17</v>
      </c>
      <c r="E14" s="27">
        <v>16</v>
      </c>
      <c r="F14" s="52"/>
      <c r="G14" s="27">
        <v>18.9</v>
      </c>
      <c r="H14" s="52"/>
      <c r="I14" s="52"/>
      <c r="J14" s="52">
        <f>G14-E14</f>
        <v>2.8999999999999986</v>
      </c>
    </row>
    <row r="15" spans="2:10" ht="16.5">
      <c r="B15" t="s">
        <v>18</v>
      </c>
      <c r="E15" s="27">
        <v>3.7</v>
      </c>
      <c r="F15" s="52"/>
      <c r="G15" s="27">
        <v>3.6</v>
      </c>
      <c r="H15" s="52"/>
      <c r="I15" s="52"/>
      <c r="J15" s="52">
        <f aca="true" t="shared" si="0" ref="J15:J30">G15-E15</f>
        <v>-0.10000000000000009</v>
      </c>
    </row>
    <row r="16" spans="2:10" ht="16.5">
      <c r="B16" t="s">
        <v>19</v>
      </c>
      <c r="E16" s="27">
        <v>2</v>
      </c>
      <c r="F16" s="52"/>
      <c r="G16" s="27">
        <v>4.6</v>
      </c>
      <c r="H16" s="52"/>
      <c r="I16" s="52"/>
      <c r="J16" s="52">
        <f t="shared" si="0"/>
        <v>2.5999999999999996</v>
      </c>
    </row>
    <row r="17" spans="2:10" ht="16.5">
      <c r="B17" t="s">
        <v>20</v>
      </c>
      <c r="E17" s="27">
        <v>0.6</v>
      </c>
      <c r="F17" s="52"/>
      <c r="G17" s="27">
        <v>0.8</v>
      </c>
      <c r="H17" s="52"/>
      <c r="I17" s="52"/>
      <c r="J17" s="52">
        <f t="shared" si="0"/>
        <v>0.20000000000000007</v>
      </c>
    </row>
    <row r="18" spans="2:10" ht="16.5">
      <c r="B18" t="s">
        <v>21</v>
      </c>
      <c r="E18" s="27">
        <v>0.2</v>
      </c>
      <c r="F18" s="52"/>
      <c r="G18" s="27">
        <v>0.1</v>
      </c>
      <c r="H18" s="52"/>
      <c r="I18" s="52"/>
      <c r="J18" s="52">
        <f t="shared" si="0"/>
        <v>-0.1</v>
      </c>
    </row>
    <row r="19" spans="2:10" ht="16.5">
      <c r="B19" t="s">
        <v>22</v>
      </c>
      <c r="E19" s="27">
        <v>0</v>
      </c>
      <c r="F19" s="52"/>
      <c r="G19" s="27">
        <v>0.1</v>
      </c>
      <c r="H19" s="52"/>
      <c r="I19" s="52"/>
      <c r="J19" s="52">
        <f t="shared" si="0"/>
        <v>0.1</v>
      </c>
    </row>
    <row r="20" spans="2:10" ht="16.5">
      <c r="B20" t="s">
        <v>23</v>
      </c>
      <c r="C20" t="s">
        <v>39</v>
      </c>
      <c r="E20" s="27">
        <f>SUM(E14:E19)</f>
        <v>22.5</v>
      </c>
      <c r="F20" s="52"/>
      <c r="G20" s="27">
        <f>SUM(G14:G19)</f>
        <v>28.100000000000005</v>
      </c>
      <c r="H20" s="52"/>
      <c r="I20" s="52"/>
      <c r="J20" s="52">
        <f t="shared" si="0"/>
        <v>5.600000000000005</v>
      </c>
    </row>
    <row r="21" spans="5:10" ht="16.5">
      <c r="E21" s="27"/>
      <c r="F21" s="52"/>
      <c r="G21" s="27"/>
      <c r="H21" s="52"/>
      <c r="I21" s="52"/>
      <c r="J21" s="52"/>
    </row>
    <row r="22" spans="1:11" ht="16.5">
      <c r="A22" s="19" t="s">
        <v>40</v>
      </c>
      <c r="B22" s="19"/>
      <c r="C22" s="19"/>
      <c r="D22" s="19"/>
      <c r="E22" s="27"/>
      <c r="F22" s="23"/>
      <c r="G22" s="27"/>
      <c r="H22" s="23"/>
      <c r="I22" s="22"/>
      <c r="J22" s="52"/>
      <c r="K22" s="22"/>
    </row>
    <row r="23" spans="1:10" ht="16.5">
      <c r="A23" s="19" t="s">
        <v>41</v>
      </c>
      <c r="B23" s="19"/>
      <c r="E23" s="27"/>
      <c r="G23" s="27"/>
      <c r="J23" s="52"/>
    </row>
    <row r="24" spans="2:10" ht="16.5">
      <c r="B24" t="s">
        <v>17</v>
      </c>
      <c r="E24" s="27">
        <v>0</v>
      </c>
      <c r="G24" s="27">
        <v>0</v>
      </c>
      <c r="H24" s="60"/>
      <c r="J24" s="52">
        <f t="shared" si="0"/>
        <v>0</v>
      </c>
    </row>
    <row r="25" spans="2:10" ht="16.5">
      <c r="B25" t="s">
        <v>18</v>
      </c>
      <c r="E25" s="27">
        <v>0</v>
      </c>
      <c r="G25" s="27">
        <v>0</v>
      </c>
      <c r="H25" s="60"/>
      <c r="J25" s="52">
        <f t="shared" si="0"/>
        <v>0</v>
      </c>
    </row>
    <row r="26" spans="2:10" ht="16.5">
      <c r="B26" t="s">
        <v>19</v>
      </c>
      <c r="E26" s="27">
        <v>12.6</v>
      </c>
      <c r="G26" s="27">
        <v>11.4</v>
      </c>
      <c r="H26" s="60"/>
      <c r="J26" s="52">
        <f t="shared" si="0"/>
        <v>-1.1999999999999993</v>
      </c>
    </row>
    <row r="27" spans="2:10" ht="16.5">
      <c r="B27" t="s">
        <v>20</v>
      </c>
      <c r="E27" s="27">
        <v>45</v>
      </c>
      <c r="G27" s="27">
        <v>44</v>
      </c>
      <c r="H27" s="60"/>
      <c r="J27" s="52">
        <f t="shared" si="0"/>
        <v>-1</v>
      </c>
    </row>
    <row r="28" spans="2:10" ht="16.5">
      <c r="B28" t="s">
        <v>21</v>
      </c>
      <c r="C28" s="17"/>
      <c r="D28" s="17"/>
      <c r="E28" s="27">
        <v>13.9</v>
      </c>
      <c r="F28" s="17"/>
      <c r="G28" s="27">
        <v>11.7</v>
      </c>
      <c r="H28" s="60"/>
      <c r="I28" s="17"/>
      <c r="J28" s="52">
        <f t="shared" si="0"/>
        <v>-2.200000000000001</v>
      </c>
    </row>
    <row r="29" spans="2:10" ht="16.5">
      <c r="B29" t="s">
        <v>22</v>
      </c>
      <c r="C29" s="17"/>
      <c r="D29" s="17"/>
      <c r="E29" s="27">
        <v>6</v>
      </c>
      <c r="F29" s="17"/>
      <c r="G29" s="27">
        <v>4.8</v>
      </c>
      <c r="H29" s="60"/>
      <c r="I29" s="17"/>
      <c r="J29" s="52">
        <f t="shared" si="0"/>
        <v>-1.2000000000000002</v>
      </c>
    </row>
    <row r="30" spans="2:10" ht="16.5">
      <c r="B30" t="s">
        <v>23</v>
      </c>
      <c r="C30" s="20" t="s">
        <v>39</v>
      </c>
      <c r="D30" s="20"/>
      <c r="E30" s="27">
        <f>SUM(E24:E29)</f>
        <v>77.5</v>
      </c>
      <c r="F30" s="22"/>
      <c r="G30" s="27">
        <f>SUM(G24:G29)</f>
        <v>71.89999999999999</v>
      </c>
      <c r="H30" s="61"/>
      <c r="I30" s="22"/>
      <c r="J30" s="52">
        <f t="shared" si="0"/>
        <v>-5.6000000000000085</v>
      </c>
    </row>
    <row r="31" spans="3:10" ht="16.5">
      <c r="C31" s="22"/>
      <c r="D31" s="22"/>
      <c r="E31" s="27"/>
      <c r="F31" s="22"/>
      <c r="G31" s="27"/>
      <c r="H31" s="61"/>
      <c r="I31" s="22"/>
      <c r="J31" s="52"/>
    </row>
    <row r="32" spans="2:10" ht="16.5">
      <c r="B32" t="s">
        <v>29</v>
      </c>
      <c r="C32" s="22"/>
      <c r="D32" s="22"/>
      <c r="E32" s="61">
        <f>E20+E30</f>
        <v>100</v>
      </c>
      <c r="F32" s="61"/>
      <c r="G32" s="61">
        <f>G20+G30</f>
        <v>100</v>
      </c>
      <c r="H32" s="61"/>
      <c r="I32" s="22"/>
      <c r="J32" s="52"/>
    </row>
    <row r="33" spans="2:10" ht="16.5">
      <c r="B33" t="s">
        <v>30</v>
      </c>
      <c r="C33" s="22"/>
      <c r="D33" s="22"/>
      <c r="F33" s="22"/>
      <c r="H33" s="61"/>
      <c r="I33" s="22"/>
      <c r="J33" s="52"/>
    </row>
    <row r="34" spans="1:11" ht="16.5">
      <c r="A34" s="5"/>
      <c r="B34" s="5"/>
      <c r="C34" s="10"/>
      <c r="D34" s="10"/>
      <c r="E34" s="5"/>
      <c r="F34" s="10"/>
      <c r="G34" s="5"/>
      <c r="H34" s="10"/>
      <c r="I34" s="5"/>
      <c r="J34" s="5"/>
      <c r="K34" s="19"/>
    </row>
  </sheetData>
  <printOptions horizontalCentered="1"/>
  <pageMargins left="0.5511811023622047" right="0.551181102362204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2">
      <selection activeCell="F17" sqref="F17"/>
    </sheetView>
  </sheetViews>
  <sheetFormatPr defaultColWidth="9.00390625" defaultRowHeight="16.5"/>
  <cols>
    <col min="5" max="5" width="10.625" style="0" customWidth="1"/>
    <col min="8" max="8" width="15.25390625" style="0" customWidth="1"/>
  </cols>
  <sheetData>
    <row r="1" spans="2:8" ht="16.5">
      <c r="B1" s="17"/>
      <c r="C1" s="17"/>
      <c r="E1" s="17"/>
      <c r="H1" s="8" t="s">
        <v>42</v>
      </c>
    </row>
    <row r="2" spans="2:8" ht="16.5">
      <c r="B2" s="17"/>
      <c r="C2" s="17"/>
      <c r="E2" s="17"/>
      <c r="H2" s="8" t="s">
        <v>43</v>
      </c>
    </row>
    <row r="3" spans="1:8" ht="16.5">
      <c r="A3" t="s">
        <v>44</v>
      </c>
      <c r="B3" s="17"/>
      <c r="C3" s="17"/>
      <c r="E3" s="17"/>
      <c r="H3" s="17"/>
    </row>
    <row r="4" spans="1:8" ht="16.5">
      <c r="A4" s="1" t="s">
        <v>45</v>
      </c>
      <c r="B4" s="2"/>
      <c r="C4" s="2"/>
      <c r="E4" s="2"/>
      <c r="H4" s="2"/>
    </row>
    <row r="5" spans="1:8" ht="16.5">
      <c r="A5" s="5"/>
      <c r="B5" s="18"/>
      <c r="C5" s="18"/>
      <c r="D5" s="5"/>
      <c r="E5" s="18"/>
      <c r="F5" s="5"/>
      <c r="G5" s="5"/>
      <c r="H5" s="18"/>
    </row>
    <row r="6" spans="1:8" ht="16.5">
      <c r="A6" s="19"/>
      <c r="B6" s="22"/>
      <c r="C6" s="22"/>
      <c r="D6" s="19">
        <v>1999</v>
      </c>
      <c r="E6" s="22"/>
      <c r="F6" s="19">
        <v>1999</v>
      </c>
      <c r="G6" s="19"/>
      <c r="H6" s="22"/>
    </row>
    <row r="7" spans="4:8" ht="16.5">
      <c r="D7" s="8" t="s">
        <v>4</v>
      </c>
      <c r="E7" s="8"/>
      <c r="F7" s="8" t="s">
        <v>5</v>
      </c>
      <c r="G7" s="8"/>
      <c r="H7" s="8" t="s">
        <v>6</v>
      </c>
    </row>
    <row r="8" spans="1:8" ht="16.5">
      <c r="A8" s="19" t="s">
        <v>46</v>
      </c>
      <c r="B8" s="21"/>
      <c r="C8" s="21"/>
      <c r="D8" s="8" t="s">
        <v>8</v>
      </c>
      <c r="E8" s="8"/>
      <c r="F8" s="8" t="s">
        <v>9</v>
      </c>
      <c r="G8" s="8"/>
      <c r="H8" s="23" t="s">
        <v>10</v>
      </c>
    </row>
    <row r="9" spans="1:8" ht="16.5">
      <c r="A9" s="19" t="s">
        <v>47</v>
      </c>
      <c r="B9" s="21"/>
      <c r="C9" s="21"/>
      <c r="D9" s="8" t="s">
        <v>12</v>
      </c>
      <c r="E9" s="8"/>
      <c r="F9" s="8" t="s">
        <v>12</v>
      </c>
      <c r="G9" s="8"/>
      <c r="H9" s="8" t="s">
        <v>13</v>
      </c>
    </row>
    <row r="10" spans="1:8" ht="16.5">
      <c r="A10" s="5"/>
      <c r="B10" s="18"/>
      <c r="C10" s="18"/>
      <c r="D10" s="10" t="s">
        <v>14</v>
      </c>
      <c r="E10" s="10"/>
      <c r="F10" s="10" t="s">
        <v>14</v>
      </c>
      <c r="G10" s="10"/>
      <c r="H10" s="5"/>
    </row>
    <row r="11" spans="1:8" ht="16.5">
      <c r="A11" s="19"/>
      <c r="B11" s="22"/>
      <c r="C11" s="22"/>
      <c r="E11" s="23"/>
      <c r="H11" s="19"/>
    </row>
    <row r="12" spans="1:8" ht="16.5">
      <c r="A12" s="20" t="s">
        <v>48</v>
      </c>
      <c r="B12" s="20"/>
      <c r="C12" s="20"/>
      <c r="D12" s="27">
        <v>99.3</v>
      </c>
      <c r="E12" s="23"/>
      <c r="F12" s="27">
        <v>99.4</v>
      </c>
      <c r="G12" s="27"/>
      <c r="H12" s="24">
        <f>F12-D12</f>
        <v>0.10000000000000853</v>
      </c>
    </row>
    <row r="13" spans="1:8" ht="16.5">
      <c r="A13" t="s">
        <v>49</v>
      </c>
      <c r="C13" s="22"/>
      <c r="D13" s="27"/>
      <c r="E13" s="23"/>
      <c r="F13" s="27"/>
      <c r="G13" s="27"/>
      <c r="H13" s="24"/>
    </row>
    <row r="14" spans="2:8" ht="16.5">
      <c r="B14" s="22"/>
      <c r="C14" s="22"/>
      <c r="D14" s="27"/>
      <c r="E14" s="23"/>
      <c r="F14" s="27"/>
      <c r="G14" s="27"/>
      <c r="H14" s="24"/>
    </row>
    <row r="15" spans="1:8" ht="16.5">
      <c r="A15" t="s">
        <v>50</v>
      </c>
      <c r="B15" s="26"/>
      <c r="C15" s="25"/>
      <c r="D15" s="27">
        <v>0.7</v>
      </c>
      <c r="E15" s="52"/>
      <c r="F15" s="27">
        <v>0.6</v>
      </c>
      <c r="G15" s="27"/>
      <c r="H15" s="24">
        <f>F15-D15</f>
        <v>-0.09999999999999998</v>
      </c>
    </row>
    <row r="16" spans="1:8" ht="16.5">
      <c r="A16" t="s">
        <v>51</v>
      </c>
      <c r="D16" s="27"/>
      <c r="E16" s="8"/>
      <c r="F16" s="27"/>
      <c r="G16" s="27"/>
      <c r="H16" s="24"/>
    </row>
    <row r="17" spans="2:8" ht="16.5">
      <c r="B17" s="17"/>
      <c r="C17" s="31"/>
      <c r="D17" s="27">
        <f>SUM(D12:D16)</f>
        <v>100</v>
      </c>
      <c r="E17" s="8"/>
      <c r="F17" s="27">
        <f>SUM(F12:F16)</f>
        <v>100</v>
      </c>
      <c r="G17" s="27"/>
      <c r="H17" s="24"/>
    </row>
    <row r="18" spans="1:8" ht="16.5">
      <c r="A18" t="s">
        <v>29</v>
      </c>
      <c r="C18" s="31"/>
      <c r="D18" s="60"/>
      <c r="E18" s="60"/>
      <c r="F18" s="60"/>
      <c r="G18" s="60"/>
      <c r="H18" s="24"/>
    </row>
    <row r="19" spans="1:8" ht="16.5">
      <c r="A19" t="s">
        <v>30</v>
      </c>
      <c r="B19" s="22"/>
      <c r="C19" s="28"/>
      <c r="E19" s="22"/>
      <c r="H19" s="24"/>
    </row>
    <row r="20" spans="1:8" ht="16.5">
      <c r="A20" s="5"/>
      <c r="B20" s="18"/>
      <c r="C20" s="49"/>
      <c r="D20" s="5"/>
      <c r="E20" s="18"/>
      <c r="F20" s="5"/>
      <c r="G20" s="5"/>
      <c r="H20" s="54"/>
    </row>
    <row r="21" spans="4:9" s="36" customFormat="1" ht="16.5">
      <c r="D21" s="80"/>
      <c r="F21" s="80"/>
      <c r="G21" s="80"/>
      <c r="I21"/>
    </row>
    <row r="22" spans="4:9" s="36" customFormat="1" ht="16.5">
      <c r="D22" s="80"/>
      <c r="F22" s="80"/>
      <c r="G22" s="80"/>
      <c r="I22"/>
    </row>
  </sheetData>
  <printOptions horizontalCentered="1"/>
  <pageMargins left="0.7480314960629921" right="0.7480314960629921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75" zoomScaleNormal="75" workbookViewId="0" topLeftCell="A32">
      <selection activeCell="F48" sqref="F48"/>
    </sheetView>
  </sheetViews>
  <sheetFormatPr defaultColWidth="9.00390625" defaultRowHeight="16.5"/>
  <cols>
    <col min="1" max="1" width="9.00390625" style="1" customWidth="1"/>
    <col min="2" max="2" width="15.625" style="1" customWidth="1"/>
    <col min="3" max="3" width="11.00390625" style="1" customWidth="1"/>
    <col min="4" max="4" width="9.00390625" style="27" customWidth="1"/>
    <col min="5" max="5" width="9.00390625" style="1" customWidth="1"/>
    <col min="6" max="6" width="9.00390625" style="27" customWidth="1"/>
    <col min="7" max="7" width="9.00390625" style="1" customWidth="1"/>
    <col min="8" max="8" width="15.25390625" style="1" customWidth="1"/>
    <col min="9" max="16384" width="9.00390625" style="1" customWidth="1"/>
  </cols>
  <sheetData>
    <row r="1" spans="7:8" ht="16.5">
      <c r="G1" s="7"/>
      <c r="H1" s="7" t="s">
        <v>52</v>
      </c>
    </row>
    <row r="2" spans="7:8" ht="16.5">
      <c r="G2" s="7"/>
      <c r="H2" s="7" t="s">
        <v>53</v>
      </c>
    </row>
    <row r="3" spans="1:7" ht="16.5">
      <c r="A3" s="48" t="s">
        <v>54</v>
      </c>
      <c r="B3" s="41"/>
      <c r="C3" s="41"/>
      <c r="G3" s="7"/>
    </row>
    <row r="4" spans="1:7" ht="16.5">
      <c r="A4" s="37" t="s">
        <v>55</v>
      </c>
      <c r="B4" s="41"/>
      <c r="C4" s="41"/>
      <c r="G4" s="7"/>
    </row>
    <row r="5" spans="1:9" ht="16.5">
      <c r="A5" s="5"/>
      <c r="B5" s="66"/>
      <c r="C5" s="66"/>
      <c r="D5" s="82"/>
      <c r="E5" s="3"/>
      <c r="F5" s="82"/>
      <c r="G5" s="67"/>
      <c r="H5" s="9"/>
      <c r="I5" s="7"/>
    </row>
    <row r="6" spans="1:9" ht="16.5">
      <c r="A6" s="19"/>
      <c r="B6" s="87"/>
      <c r="C6" s="87"/>
      <c r="D6" s="90">
        <v>1999</v>
      </c>
      <c r="E6" s="15"/>
      <c r="F6" s="90">
        <v>1999</v>
      </c>
      <c r="G6" s="89"/>
      <c r="H6" s="14"/>
      <c r="I6" s="7"/>
    </row>
    <row r="7" spans="1:8" ht="16.5">
      <c r="A7"/>
      <c r="B7"/>
      <c r="D7" s="52" t="s">
        <v>4</v>
      </c>
      <c r="E7" s="7"/>
      <c r="F7" s="52" t="s">
        <v>5</v>
      </c>
      <c r="G7" s="2"/>
      <c r="H7" s="7" t="s">
        <v>6</v>
      </c>
    </row>
    <row r="8" spans="1:8" ht="16.5">
      <c r="A8" s="15" t="s">
        <v>56</v>
      </c>
      <c r="C8" s="15"/>
      <c r="D8" s="52" t="s">
        <v>8</v>
      </c>
      <c r="E8" s="7"/>
      <c r="F8" s="52" t="s">
        <v>9</v>
      </c>
      <c r="G8" s="2"/>
      <c r="H8" s="14" t="s">
        <v>10</v>
      </c>
    </row>
    <row r="9" spans="1:8" ht="16.5">
      <c r="A9" s="1" t="s">
        <v>57</v>
      </c>
      <c r="B9" s="15"/>
      <c r="C9" s="15"/>
      <c r="D9" s="52" t="s">
        <v>12</v>
      </c>
      <c r="E9" s="7"/>
      <c r="F9" s="52" t="s">
        <v>12</v>
      </c>
      <c r="G9" s="2"/>
      <c r="H9" s="7" t="s">
        <v>13</v>
      </c>
    </row>
    <row r="10" spans="1:8" ht="16.5">
      <c r="A10" s="3"/>
      <c r="B10" s="3"/>
      <c r="C10" s="3"/>
      <c r="D10" s="54" t="s">
        <v>14</v>
      </c>
      <c r="E10" s="9"/>
      <c r="F10" s="54" t="s">
        <v>14</v>
      </c>
      <c r="G10" s="4"/>
      <c r="H10" s="3"/>
    </row>
    <row r="11" spans="1:8" ht="16.5">
      <c r="A11" s="15"/>
      <c r="B11" s="15"/>
      <c r="C11" s="15"/>
      <c r="D11" s="24"/>
      <c r="E11" s="14"/>
      <c r="F11" s="24"/>
      <c r="G11" s="16"/>
      <c r="H11" s="15"/>
    </row>
    <row r="12" spans="1:8" ht="16.5">
      <c r="A12" s="1" t="s">
        <v>58</v>
      </c>
      <c r="B12" s="1" t="s">
        <v>59</v>
      </c>
      <c r="C12" s="2"/>
      <c r="D12" s="27">
        <v>9</v>
      </c>
      <c r="E12" s="7"/>
      <c r="F12" s="27">
        <v>11.2</v>
      </c>
      <c r="G12" s="7"/>
      <c r="H12" s="13">
        <f>F12-D12</f>
        <v>2.1999999999999993</v>
      </c>
    </row>
    <row r="13" spans="3:8" ht="16.5">
      <c r="C13" s="2"/>
      <c r="E13" s="7"/>
      <c r="G13" s="7"/>
      <c r="H13" s="13"/>
    </row>
    <row r="14" spans="1:8" ht="16.5">
      <c r="A14" s="1" t="s">
        <v>60</v>
      </c>
      <c r="B14" s="1" t="s">
        <v>61</v>
      </c>
      <c r="D14" s="27">
        <v>10</v>
      </c>
      <c r="E14" s="7"/>
      <c r="F14" s="27">
        <v>10.4</v>
      </c>
      <c r="G14" s="7"/>
      <c r="H14" s="13">
        <f>F14-D14</f>
        <v>0.40000000000000036</v>
      </c>
    </row>
    <row r="15" spans="5:8" ht="16.5">
      <c r="E15" s="7"/>
      <c r="G15" s="7"/>
      <c r="H15" s="13"/>
    </row>
    <row r="16" spans="1:8" ht="16.5">
      <c r="A16" s="1" t="s">
        <v>62</v>
      </c>
      <c r="B16" s="1" t="s">
        <v>63</v>
      </c>
      <c r="D16" s="27">
        <v>7.6</v>
      </c>
      <c r="E16" s="7"/>
      <c r="F16" s="27">
        <v>8.1</v>
      </c>
      <c r="G16" s="7"/>
      <c r="H16" s="13">
        <f>F16-D16</f>
        <v>0.5</v>
      </c>
    </row>
    <row r="17" spans="5:8" ht="16.5">
      <c r="E17" s="7"/>
      <c r="G17" s="7"/>
      <c r="H17" s="13"/>
    </row>
    <row r="18" spans="1:8" ht="16.5">
      <c r="A18" s="1" t="s">
        <v>64</v>
      </c>
      <c r="B18" s="1" t="s">
        <v>65</v>
      </c>
      <c r="C18" s="2"/>
      <c r="D18" s="27">
        <v>7.3</v>
      </c>
      <c r="E18" s="7"/>
      <c r="F18" s="27">
        <v>7.6</v>
      </c>
      <c r="G18" s="7"/>
      <c r="H18" s="13">
        <f>F18-D18</f>
        <v>0.2999999999999998</v>
      </c>
    </row>
    <row r="19" spans="3:8" ht="16.5">
      <c r="C19" s="2"/>
      <c r="E19" s="7"/>
      <c r="G19" s="7"/>
      <c r="H19" s="13"/>
    </row>
    <row r="20" spans="1:8" ht="16.5">
      <c r="A20" s="1" t="s">
        <v>66</v>
      </c>
      <c r="B20" s="1" t="s">
        <v>67</v>
      </c>
      <c r="C20" s="2"/>
      <c r="D20" s="27">
        <v>6.5</v>
      </c>
      <c r="E20" s="7"/>
      <c r="F20" s="27">
        <v>7.2</v>
      </c>
      <c r="G20" s="7"/>
      <c r="H20" s="13">
        <f>F20-D20</f>
        <v>0.7000000000000002</v>
      </c>
    </row>
    <row r="21" spans="3:8" ht="16.5">
      <c r="C21" s="2"/>
      <c r="E21" s="7"/>
      <c r="G21" s="7"/>
      <c r="H21" s="13"/>
    </row>
    <row r="22" spans="1:8" ht="16.5">
      <c r="A22" s="1" t="s">
        <v>68</v>
      </c>
      <c r="B22" s="1" t="s">
        <v>69</v>
      </c>
      <c r="C22" s="2"/>
      <c r="D22" s="27">
        <v>8.5</v>
      </c>
      <c r="E22" s="7"/>
      <c r="F22" s="27">
        <v>7.1</v>
      </c>
      <c r="G22" s="7"/>
      <c r="H22" s="13">
        <f>F22-D22</f>
        <v>-1.4000000000000004</v>
      </c>
    </row>
    <row r="23" spans="3:8" ht="16.5">
      <c r="C23" s="2"/>
      <c r="E23" s="7"/>
      <c r="G23" s="7"/>
      <c r="H23" s="13"/>
    </row>
    <row r="24" spans="1:8" ht="16.5">
      <c r="A24" s="1" t="s">
        <v>70</v>
      </c>
      <c r="B24" s="1" t="s">
        <v>71</v>
      </c>
      <c r="C24" s="2"/>
      <c r="D24" s="27">
        <v>6.5</v>
      </c>
      <c r="E24" s="7"/>
      <c r="F24" s="27">
        <v>6.4</v>
      </c>
      <c r="G24" s="7"/>
      <c r="H24" s="13">
        <f>F24-D24</f>
        <v>-0.09999999999999964</v>
      </c>
    </row>
    <row r="25" spans="3:8" ht="16.5">
      <c r="C25" s="2"/>
      <c r="E25" s="7"/>
      <c r="G25" s="7"/>
      <c r="H25" s="13"/>
    </row>
    <row r="26" spans="1:8" ht="16.5">
      <c r="A26" s="1" t="s">
        <v>72</v>
      </c>
      <c r="B26" s="1" t="s">
        <v>73</v>
      </c>
      <c r="C26" s="2"/>
      <c r="D26" s="27">
        <v>7.1</v>
      </c>
      <c r="E26" s="7"/>
      <c r="F26" s="27">
        <v>6.2</v>
      </c>
      <c r="G26" s="7"/>
      <c r="H26" s="13">
        <f>F26-D26</f>
        <v>-0.8999999999999995</v>
      </c>
    </row>
    <row r="27" spans="3:8" ht="16.5">
      <c r="C27" s="2"/>
      <c r="E27" s="7"/>
      <c r="G27" s="7"/>
      <c r="H27" s="13"/>
    </row>
    <row r="28" spans="1:8" ht="16.5" customHeight="1">
      <c r="A28" s="1" t="s">
        <v>74</v>
      </c>
      <c r="B28" s="1" t="s">
        <v>75</v>
      </c>
      <c r="C28" s="2"/>
      <c r="D28" s="27">
        <v>5.6</v>
      </c>
      <c r="E28" s="7"/>
      <c r="F28" s="27">
        <v>5.7</v>
      </c>
      <c r="G28" s="7"/>
      <c r="H28" s="13">
        <f>F28-D28</f>
        <v>0.10000000000000053</v>
      </c>
    </row>
    <row r="29" spans="3:8" ht="16.5" customHeight="1">
      <c r="C29" s="2"/>
      <c r="E29" s="7"/>
      <c r="G29" s="7"/>
      <c r="H29" s="13"/>
    </row>
    <row r="30" spans="1:8" ht="16.5" customHeight="1">
      <c r="A30" s="1" t="s">
        <v>76</v>
      </c>
      <c r="B30" s="1" t="s">
        <v>77</v>
      </c>
      <c r="C30" s="2"/>
      <c r="D30" s="27">
        <v>6.2</v>
      </c>
      <c r="E30" s="7"/>
      <c r="F30" s="27">
        <v>5.6</v>
      </c>
      <c r="G30" s="7"/>
      <c r="H30" s="13">
        <f>F30-D30</f>
        <v>-0.6000000000000005</v>
      </c>
    </row>
    <row r="31" spans="3:8" ht="16.5" customHeight="1">
      <c r="C31" s="2"/>
      <c r="E31" s="7"/>
      <c r="G31" s="7"/>
      <c r="H31" s="13"/>
    </row>
    <row r="32" spans="1:8" ht="16.5" customHeight="1">
      <c r="A32" s="1" t="s">
        <v>78</v>
      </c>
      <c r="B32" s="1" t="s">
        <v>79</v>
      </c>
      <c r="C32" s="2"/>
      <c r="D32" s="27">
        <v>6.4</v>
      </c>
      <c r="E32" s="7"/>
      <c r="F32" s="27">
        <v>5.4</v>
      </c>
      <c r="G32" s="7"/>
      <c r="H32" s="13">
        <f>F32-D32</f>
        <v>-1</v>
      </c>
    </row>
    <row r="33" spans="3:8" ht="16.5" customHeight="1">
      <c r="C33" s="2"/>
      <c r="E33" s="7"/>
      <c r="G33" s="7"/>
      <c r="H33" s="13"/>
    </row>
    <row r="34" spans="1:8" ht="15.75" customHeight="1">
      <c r="A34" s="1" t="s">
        <v>80</v>
      </c>
      <c r="B34" s="1" t="s">
        <v>81</v>
      </c>
      <c r="C34" s="2"/>
      <c r="D34" s="27">
        <v>4.3</v>
      </c>
      <c r="E34" s="7"/>
      <c r="F34" s="27">
        <v>4.2</v>
      </c>
      <c r="G34" s="7"/>
      <c r="H34" s="13">
        <f>F34-D34</f>
        <v>-0.09999999999999964</v>
      </c>
    </row>
    <row r="35" spans="3:8" ht="15.75" customHeight="1">
      <c r="C35" s="2"/>
      <c r="E35" s="7"/>
      <c r="G35" s="7"/>
      <c r="H35" s="13"/>
    </row>
    <row r="36" spans="1:8" ht="15.75" customHeight="1">
      <c r="A36" s="1" t="s">
        <v>82</v>
      </c>
      <c r="B36" s="1" t="s">
        <v>83</v>
      </c>
      <c r="C36" s="2"/>
      <c r="D36" s="27">
        <v>3.7</v>
      </c>
      <c r="E36" s="7"/>
      <c r="F36" s="27">
        <v>3.8</v>
      </c>
      <c r="G36" s="7"/>
      <c r="H36" s="13">
        <f>F36-D36</f>
        <v>0.09999999999999964</v>
      </c>
    </row>
    <row r="37" spans="3:8" ht="15.75" customHeight="1">
      <c r="C37" s="2"/>
      <c r="E37" s="7"/>
      <c r="G37" s="7"/>
      <c r="H37" s="13"/>
    </row>
    <row r="38" spans="1:8" ht="16.5" customHeight="1">
      <c r="A38" s="1" t="s">
        <v>84</v>
      </c>
      <c r="B38" s="1" t="s">
        <v>85</v>
      </c>
      <c r="D38" s="27">
        <v>2.8</v>
      </c>
      <c r="E38" s="7"/>
      <c r="F38" s="27">
        <v>3.3</v>
      </c>
      <c r="G38" s="7"/>
      <c r="H38" s="13">
        <f>F38-D38</f>
        <v>0.5</v>
      </c>
    </row>
    <row r="39" spans="5:8" ht="16.5" customHeight="1">
      <c r="E39" s="7"/>
      <c r="G39" s="7"/>
      <c r="H39" s="13"/>
    </row>
    <row r="40" spans="1:8" ht="16.5" customHeight="1">
      <c r="A40" s="1" t="s">
        <v>86</v>
      </c>
      <c r="B40" s="1" t="s">
        <v>87</v>
      </c>
      <c r="C40" s="2"/>
      <c r="D40" s="27">
        <v>3.4</v>
      </c>
      <c r="E40" s="7"/>
      <c r="F40" s="27">
        <v>2.9</v>
      </c>
      <c r="G40" s="7"/>
      <c r="H40" s="13">
        <f>F40-D40</f>
        <v>-0.5</v>
      </c>
    </row>
    <row r="41" spans="3:8" ht="16.5" customHeight="1">
      <c r="C41" s="2"/>
      <c r="E41" s="7"/>
      <c r="G41" s="7"/>
      <c r="H41" s="13"/>
    </row>
    <row r="42" spans="1:8" ht="16.5" customHeight="1">
      <c r="A42" s="1" t="s">
        <v>88</v>
      </c>
      <c r="B42" s="1" t="s">
        <v>89</v>
      </c>
      <c r="C42" s="2"/>
      <c r="D42" s="27">
        <v>2.5</v>
      </c>
      <c r="E42" s="7"/>
      <c r="F42" s="27">
        <v>2.3</v>
      </c>
      <c r="G42" s="7"/>
      <c r="H42" s="13">
        <f>F42-D42</f>
        <v>-0.20000000000000018</v>
      </c>
    </row>
    <row r="43" spans="3:8" ht="16.5" customHeight="1">
      <c r="C43" s="2"/>
      <c r="E43" s="7"/>
      <c r="G43" s="7"/>
      <c r="H43" s="13"/>
    </row>
    <row r="44" spans="1:8" ht="16.5" customHeight="1">
      <c r="A44" s="1" t="s">
        <v>90</v>
      </c>
      <c r="B44" s="1" t="s">
        <v>91</v>
      </c>
      <c r="C44" s="2"/>
      <c r="D44" s="27">
        <v>1.9</v>
      </c>
      <c r="E44" s="7"/>
      <c r="F44" s="27">
        <v>1.9</v>
      </c>
      <c r="G44" s="7"/>
      <c r="H44" s="13">
        <f>F44-D44</f>
        <v>0</v>
      </c>
    </row>
    <row r="45" spans="3:8" ht="16.5" customHeight="1">
      <c r="C45" s="2"/>
      <c r="E45" s="7"/>
      <c r="G45" s="7"/>
      <c r="H45" s="13"/>
    </row>
    <row r="46" spans="1:8" ht="16.5" customHeight="1">
      <c r="A46" s="1" t="s">
        <v>92</v>
      </c>
      <c r="B46" s="1" t="s">
        <v>93</v>
      </c>
      <c r="C46" s="2"/>
      <c r="D46" s="27">
        <v>0.7</v>
      </c>
      <c r="E46" s="7"/>
      <c r="F46" s="27">
        <v>0.7</v>
      </c>
      <c r="G46" s="7"/>
      <c r="H46" s="13">
        <f>F46-D46</f>
        <v>0</v>
      </c>
    </row>
    <row r="47" spans="3:8" ht="16.5">
      <c r="C47" s="2"/>
      <c r="E47" s="7"/>
      <c r="G47" s="7"/>
      <c r="H47" s="13"/>
    </row>
    <row r="48" spans="1:8" ht="16.5">
      <c r="A48" s="15" t="s">
        <v>29</v>
      </c>
      <c r="B48" s="1" t="s">
        <v>30</v>
      </c>
      <c r="D48" s="27">
        <f>SUM(D12:D47)</f>
        <v>100.00000000000001</v>
      </c>
      <c r="E48" s="7"/>
      <c r="F48" s="27">
        <f>SUM(F12:F47)</f>
        <v>100.00000000000001</v>
      </c>
      <c r="G48" s="7"/>
      <c r="H48" s="13"/>
    </row>
    <row r="49" spans="1:9" ht="16.5">
      <c r="A49" s="3"/>
      <c r="B49" s="3"/>
      <c r="C49" s="4"/>
      <c r="D49" s="82"/>
      <c r="E49" s="3"/>
      <c r="F49" s="82"/>
      <c r="G49" s="3"/>
      <c r="H49" s="9"/>
      <c r="I49" s="39"/>
    </row>
  </sheetData>
  <printOptions horizontalCentered="1"/>
  <pageMargins left="0.7480314960629921" right="0.7480314960629921" top="0.5905511811023623" bottom="0.3937007874015748" header="0.5118110236220472" footer="0.5118110236220472"/>
  <pageSetup fitToHeight="1" fitToWidth="1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workbookViewId="0" topLeftCell="A19">
      <selection activeCell="G31" sqref="G31"/>
    </sheetView>
  </sheetViews>
  <sheetFormatPr defaultColWidth="9.00390625" defaultRowHeight="16.5"/>
  <cols>
    <col min="1" max="1" width="8.75390625" style="0" customWidth="1"/>
    <col min="2" max="4" width="7.625" style="17" customWidth="1"/>
    <col min="6" max="6" width="9.00390625" style="17" customWidth="1"/>
    <col min="9" max="9" width="15.25390625" style="17" customWidth="1"/>
    <col min="10" max="11" width="7.625" style="17" customWidth="1"/>
  </cols>
  <sheetData>
    <row r="1" spans="2:11" ht="16.5">
      <c r="B1"/>
      <c r="C1"/>
      <c r="D1"/>
      <c r="I1" s="8" t="s">
        <v>94</v>
      </c>
      <c r="J1"/>
      <c r="K1"/>
    </row>
    <row r="2" spans="2:11" ht="16.5">
      <c r="B2"/>
      <c r="C2"/>
      <c r="D2"/>
      <c r="I2" s="8" t="s">
        <v>95</v>
      </c>
      <c r="J2"/>
      <c r="K2"/>
    </row>
    <row r="3" spans="1:11" ht="16.5">
      <c r="A3" t="s">
        <v>96</v>
      </c>
      <c r="B3"/>
      <c r="C3"/>
      <c r="D3"/>
      <c r="J3"/>
      <c r="K3"/>
    </row>
    <row r="4" spans="1:11" ht="16.5">
      <c r="A4" t="s">
        <v>97</v>
      </c>
      <c r="B4"/>
      <c r="C4"/>
      <c r="D4"/>
      <c r="J4"/>
      <c r="K4"/>
    </row>
    <row r="5" spans="1:11" ht="16.5">
      <c r="A5" s="5"/>
      <c r="B5" s="5"/>
      <c r="C5" s="5"/>
      <c r="D5" s="5"/>
      <c r="E5" s="5"/>
      <c r="F5" s="18"/>
      <c r="G5" s="5"/>
      <c r="H5" s="5"/>
      <c r="I5" s="18"/>
      <c r="J5"/>
      <c r="K5"/>
    </row>
    <row r="6" spans="1:11" ht="16.5">
      <c r="A6" s="19"/>
      <c r="B6" s="19"/>
      <c r="C6" s="19"/>
      <c r="D6" s="19"/>
      <c r="E6" s="19">
        <v>1999</v>
      </c>
      <c r="F6" s="22"/>
      <c r="G6" s="19">
        <v>1999</v>
      </c>
      <c r="H6" s="19"/>
      <c r="I6" s="22"/>
      <c r="J6"/>
      <c r="K6"/>
    </row>
    <row r="7" spans="2:11" ht="16.5">
      <c r="B7"/>
      <c r="C7"/>
      <c r="D7"/>
      <c r="E7" s="8" t="s">
        <v>4</v>
      </c>
      <c r="F7" s="8"/>
      <c r="G7" s="8" t="s">
        <v>5</v>
      </c>
      <c r="H7" s="8"/>
      <c r="I7" s="8" t="s">
        <v>6</v>
      </c>
      <c r="J7"/>
      <c r="K7"/>
    </row>
    <row r="8" spans="1:12" ht="16.5">
      <c r="A8" t="s">
        <v>98</v>
      </c>
      <c r="B8"/>
      <c r="C8"/>
      <c r="D8"/>
      <c r="E8" s="8" t="s">
        <v>8</v>
      </c>
      <c r="F8" s="8"/>
      <c r="G8" s="8" t="s">
        <v>9</v>
      </c>
      <c r="H8" s="8"/>
      <c r="I8" s="23" t="s">
        <v>10</v>
      </c>
      <c r="J8"/>
      <c r="K8"/>
      <c r="L8" s="17"/>
    </row>
    <row r="9" spans="1:12" ht="16.5">
      <c r="A9" t="s">
        <v>99</v>
      </c>
      <c r="B9"/>
      <c r="C9"/>
      <c r="D9"/>
      <c r="E9" s="8" t="s">
        <v>12</v>
      </c>
      <c r="F9" s="8"/>
      <c r="G9" s="8" t="s">
        <v>12</v>
      </c>
      <c r="H9" s="8"/>
      <c r="I9" s="8" t="s">
        <v>13</v>
      </c>
      <c r="J9"/>
      <c r="K9"/>
      <c r="L9" s="17"/>
    </row>
    <row r="10" spans="1:12" ht="16.5">
      <c r="A10" s="5"/>
      <c r="B10" s="5"/>
      <c r="C10" s="5"/>
      <c r="D10" s="5"/>
      <c r="E10" s="10" t="s">
        <v>14</v>
      </c>
      <c r="F10" s="10"/>
      <c r="G10" s="10" t="s">
        <v>14</v>
      </c>
      <c r="H10" s="10"/>
      <c r="I10" s="5"/>
      <c r="J10"/>
      <c r="K10"/>
      <c r="L10" s="17"/>
    </row>
    <row r="11" spans="1:12" ht="16.5">
      <c r="A11" s="19"/>
      <c r="B11" s="19"/>
      <c r="C11" s="19"/>
      <c r="D11" s="19"/>
      <c r="F11" s="23"/>
      <c r="I11" s="19"/>
      <c r="J11"/>
      <c r="K11"/>
      <c r="L11" s="17"/>
    </row>
    <row r="12" spans="1:15" ht="16.5">
      <c r="A12" t="s">
        <v>100</v>
      </c>
      <c r="B12"/>
      <c r="C12"/>
      <c r="D12"/>
      <c r="E12" s="27">
        <v>5.7</v>
      </c>
      <c r="F12" s="60"/>
      <c r="G12" s="27">
        <v>5.6</v>
      </c>
      <c r="H12" s="27"/>
      <c r="I12" s="52">
        <f>G12-E12</f>
        <v>-0.10000000000000053</v>
      </c>
      <c r="J12"/>
      <c r="K12"/>
      <c r="L12" s="22"/>
      <c r="M12" s="19"/>
      <c r="N12" s="19"/>
      <c r="O12" s="19"/>
    </row>
    <row r="13" spans="1:11" ht="16.5">
      <c r="A13" t="s">
        <v>101</v>
      </c>
      <c r="B13"/>
      <c r="C13"/>
      <c r="D13"/>
      <c r="E13" s="27"/>
      <c r="F13" s="60"/>
      <c r="G13" s="27"/>
      <c r="H13" s="27"/>
      <c r="I13" s="52"/>
      <c r="J13"/>
      <c r="K13"/>
    </row>
    <row r="14" spans="2:11" ht="16.5">
      <c r="B14"/>
      <c r="C14"/>
      <c r="D14"/>
      <c r="E14" s="27"/>
      <c r="F14" s="60"/>
      <c r="G14" s="27"/>
      <c r="H14" s="27"/>
      <c r="I14" s="52"/>
      <c r="J14"/>
      <c r="K14"/>
    </row>
    <row r="15" spans="1:12" ht="16.5">
      <c r="A15" t="s">
        <v>102</v>
      </c>
      <c r="B15"/>
      <c r="C15"/>
      <c r="D15"/>
      <c r="E15" s="27">
        <v>19.6</v>
      </c>
      <c r="F15" s="60"/>
      <c r="G15" s="27">
        <v>21.6</v>
      </c>
      <c r="H15" s="27"/>
      <c r="I15" s="52">
        <f>G15-E15</f>
        <v>2</v>
      </c>
      <c r="J15"/>
      <c r="K15"/>
      <c r="L15" s="31"/>
    </row>
    <row r="16" spans="1:12" ht="16.5">
      <c r="A16" t="s">
        <v>103</v>
      </c>
      <c r="B16"/>
      <c r="C16"/>
      <c r="D16"/>
      <c r="E16" s="27"/>
      <c r="F16" s="60"/>
      <c r="G16" s="27"/>
      <c r="H16" s="27"/>
      <c r="I16" s="52"/>
      <c r="J16"/>
      <c r="K16"/>
      <c r="L16" s="31"/>
    </row>
    <row r="17" spans="2:12" ht="16.5">
      <c r="B17"/>
      <c r="C17"/>
      <c r="D17"/>
      <c r="E17" s="27"/>
      <c r="F17" s="60"/>
      <c r="G17" s="27"/>
      <c r="H17" s="27"/>
      <c r="I17" s="52"/>
      <c r="J17"/>
      <c r="K17"/>
      <c r="L17" s="31"/>
    </row>
    <row r="18" spans="1:12" ht="16.5">
      <c r="A18" t="s">
        <v>104</v>
      </c>
      <c r="B18"/>
      <c r="C18"/>
      <c r="D18"/>
      <c r="E18" s="27">
        <v>45.7</v>
      </c>
      <c r="F18" s="60"/>
      <c r="G18" s="27">
        <v>46.4</v>
      </c>
      <c r="H18" s="27"/>
      <c r="I18" s="52">
        <f>G18-E18</f>
        <v>0.6999999999999957</v>
      </c>
      <c r="J18"/>
      <c r="K18"/>
      <c r="L18" s="31"/>
    </row>
    <row r="19" spans="1:12" ht="16.5">
      <c r="A19" t="s">
        <v>105</v>
      </c>
      <c r="B19"/>
      <c r="C19"/>
      <c r="D19"/>
      <c r="E19" s="27"/>
      <c r="F19" s="60"/>
      <c r="G19" s="27"/>
      <c r="H19" s="27"/>
      <c r="I19" s="52"/>
      <c r="J19"/>
      <c r="K19"/>
      <c r="L19" s="31"/>
    </row>
    <row r="20" spans="2:12" ht="16.5">
      <c r="B20"/>
      <c r="C20"/>
      <c r="D20"/>
      <c r="E20" s="27"/>
      <c r="F20" s="60"/>
      <c r="G20" s="27"/>
      <c r="H20" s="27"/>
      <c r="I20" s="52"/>
      <c r="J20"/>
      <c r="K20"/>
      <c r="L20" s="31"/>
    </row>
    <row r="21" spans="1:12" ht="16.5">
      <c r="A21" t="s">
        <v>106</v>
      </c>
      <c r="B21"/>
      <c r="C21"/>
      <c r="D21"/>
      <c r="E21" s="27">
        <v>24.1</v>
      </c>
      <c r="F21" s="60"/>
      <c r="G21" s="27">
        <v>22.9</v>
      </c>
      <c r="H21" s="27"/>
      <c r="I21" s="52">
        <f>G21-E21</f>
        <v>-1.2000000000000028</v>
      </c>
      <c r="J21"/>
      <c r="K21"/>
      <c r="L21" s="31"/>
    </row>
    <row r="22" spans="1:12" ht="16.5">
      <c r="A22" t="s">
        <v>107</v>
      </c>
      <c r="B22"/>
      <c r="C22"/>
      <c r="D22"/>
      <c r="E22" s="27"/>
      <c r="F22" s="60"/>
      <c r="G22" s="27"/>
      <c r="H22" s="27"/>
      <c r="I22" s="52"/>
      <c r="J22"/>
      <c r="K22"/>
      <c r="L22" s="31"/>
    </row>
    <row r="23" spans="2:12" ht="16.5">
      <c r="B23"/>
      <c r="C23"/>
      <c r="D23"/>
      <c r="E23" s="27"/>
      <c r="F23" s="60"/>
      <c r="G23" s="27"/>
      <c r="H23" s="27"/>
      <c r="I23" s="52"/>
      <c r="K23" s="31"/>
      <c r="L23" s="31"/>
    </row>
    <row r="24" spans="1:12" ht="16.5">
      <c r="A24" t="s">
        <v>108</v>
      </c>
      <c r="B24"/>
      <c r="C24"/>
      <c r="D24"/>
      <c r="E24" s="27">
        <v>4.9</v>
      </c>
      <c r="F24" s="60"/>
      <c r="G24" s="27">
        <v>3.5</v>
      </c>
      <c r="H24" s="27"/>
      <c r="I24" s="52">
        <f>G24-E24</f>
        <v>-1.4000000000000004</v>
      </c>
      <c r="K24" s="31"/>
      <c r="L24" s="31"/>
    </row>
    <row r="25" spans="1:12" ht="16.5">
      <c r="A25" t="s">
        <v>109</v>
      </c>
      <c r="B25"/>
      <c r="C25"/>
      <c r="D25"/>
      <c r="E25" s="27"/>
      <c r="F25" s="60"/>
      <c r="G25" s="27"/>
      <c r="H25" s="27"/>
      <c r="I25" s="52"/>
      <c r="K25" s="31"/>
      <c r="L25" s="31"/>
    </row>
    <row r="26" spans="2:9" ht="16.5">
      <c r="B26"/>
      <c r="C26"/>
      <c r="D26"/>
      <c r="E26" s="27"/>
      <c r="F26" s="60"/>
      <c r="G26" s="27"/>
      <c r="H26" s="27"/>
      <c r="I26" s="52"/>
    </row>
    <row r="27" spans="1:12" ht="16.5">
      <c r="A27" t="s">
        <v>29</v>
      </c>
      <c r="B27"/>
      <c r="C27"/>
      <c r="D27"/>
      <c r="E27" s="27">
        <f>SUM(E12:E26)</f>
        <v>100</v>
      </c>
      <c r="F27" s="60"/>
      <c r="G27" s="27">
        <f>SUM(G12:G26)</f>
        <v>100</v>
      </c>
      <c r="H27" s="27"/>
      <c r="I27" s="52"/>
      <c r="J27" s="22"/>
      <c r="K27" s="22"/>
      <c r="L27" s="19"/>
    </row>
    <row r="28" spans="1:4" ht="16.5">
      <c r="A28" t="s">
        <v>30</v>
      </c>
      <c r="B28"/>
      <c r="C28"/>
      <c r="D28"/>
    </row>
    <row r="29" spans="1:9" ht="16.5">
      <c r="A29" s="5"/>
      <c r="B29" s="5"/>
      <c r="C29" s="5"/>
      <c r="D29" s="5"/>
      <c r="E29" s="5"/>
      <c r="F29" s="18"/>
      <c r="G29" s="5"/>
      <c r="H29" s="5"/>
      <c r="I29" s="18"/>
    </row>
    <row r="30" spans="2:4" ht="16.5">
      <c r="B30"/>
      <c r="C30"/>
      <c r="D30"/>
    </row>
    <row r="31" spans="2:9" ht="16.5">
      <c r="B31"/>
      <c r="C31"/>
      <c r="D31"/>
      <c r="F31"/>
      <c r="I31"/>
    </row>
    <row r="32" spans="2:9" ht="16.5">
      <c r="B32"/>
      <c r="C32"/>
      <c r="D32"/>
      <c r="F32"/>
      <c r="I32"/>
    </row>
    <row r="33" spans="2:9" ht="16.5">
      <c r="B33"/>
      <c r="C33"/>
      <c r="D33"/>
      <c r="F33"/>
      <c r="I33"/>
    </row>
    <row r="34" spans="2:11" ht="16.5">
      <c r="B34"/>
      <c r="C34"/>
      <c r="D34"/>
      <c r="F34"/>
      <c r="I34"/>
      <c r="J34" s="53"/>
      <c r="K34" s="53"/>
    </row>
    <row r="35" spans="2:9" ht="16.5">
      <c r="B35"/>
      <c r="C35"/>
      <c r="D35"/>
      <c r="F35"/>
      <c r="I35"/>
    </row>
    <row r="36" spans="2:9" ht="16.5">
      <c r="B36"/>
      <c r="C36"/>
      <c r="D36"/>
      <c r="F36"/>
      <c r="I36"/>
    </row>
    <row r="37" spans="2:9" ht="16.5">
      <c r="B37"/>
      <c r="C37"/>
      <c r="D37"/>
      <c r="F37"/>
      <c r="I37"/>
    </row>
    <row r="38" spans="2:9" ht="16.5">
      <c r="B38"/>
      <c r="C38"/>
      <c r="D38"/>
      <c r="F38"/>
      <c r="I38"/>
    </row>
    <row r="39" spans="2:9" ht="16.5">
      <c r="B39"/>
      <c r="C39"/>
      <c r="D39"/>
      <c r="F39"/>
      <c r="I39"/>
    </row>
    <row r="40" spans="2:9" ht="16.5">
      <c r="B40"/>
      <c r="C40"/>
      <c r="D40"/>
      <c r="F40"/>
      <c r="I40"/>
    </row>
    <row r="41" spans="2:9" ht="16.5">
      <c r="B41"/>
      <c r="C41"/>
      <c r="D41"/>
      <c r="F41"/>
      <c r="I41"/>
    </row>
    <row r="42" spans="2:9" ht="16.5">
      <c r="B42"/>
      <c r="C42"/>
      <c r="D42"/>
      <c r="F42"/>
      <c r="I42"/>
    </row>
    <row r="43" spans="2:9" ht="16.5">
      <c r="B43"/>
      <c r="C43"/>
      <c r="D43"/>
      <c r="F43"/>
      <c r="I43"/>
    </row>
    <row r="44" spans="2:9" ht="16.5">
      <c r="B44"/>
      <c r="C44"/>
      <c r="D44"/>
      <c r="F44"/>
      <c r="I44"/>
    </row>
    <row r="45" spans="2:9" ht="16.5">
      <c r="B45"/>
      <c r="C45"/>
      <c r="D45"/>
      <c r="F45"/>
      <c r="I45"/>
    </row>
    <row r="46" spans="2:9" ht="16.5">
      <c r="B46"/>
      <c r="C46"/>
      <c r="D46"/>
      <c r="F46"/>
      <c r="I46"/>
    </row>
    <row r="47" spans="2:9" ht="16.5">
      <c r="B47"/>
      <c r="C47"/>
      <c r="D47"/>
      <c r="F47"/>
      <c r="I47"/>
    </row>
    <row r="48" spans="2:9" ht="16.5">
      <c r="B48"/>
      <c r="C48"/>
      <c r="D48"/>
      <c r="F48"/>
      <c r="I48"/>
    </row>
    <row r="49" spans="2:9" ht="16.5">
      <c r="B49"/>
      <c r="C49"/>
      <c r="D49"/>
      <c r="F49"/>
      <c r="I49"/>
    </row>
    <row r="50" spans="2:9" ht="16.5">
      <c r="B50"/>
      <c r="C50"/>
      <c r="D50"/>
      <c r="F50"/>
      <c r="I50"/>
    </row>
    <row r="51" spans="2:9" ht="16.5">
      <c r="B51"/>
      <c r="C51"/>
      <c r="D51"/>
      <c r="F51"/>
      <c r="I51"/>
    </row>
    <row r="52" spans="2:9" ht="16.5">
      <c r="B52"/>
      <c r="C52"/>
      <c r="D52"/>
      <c r="F52"/>
      <c r="I52"/>
    </row>
    <row r="53" spans="2:9" ht="16.5">
      <c r="B53"/>
      <c r="C53"/>
      <c r="D53"/>
      <c r="F53"/>
      <c r="I53"/>
    </row>
  </sheetData>
  <printOptions horizontalCentered="1"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workbookViewId="0" topLeftCell="B51">
      <selection activeCell="H18" sqref="H18"/>
    </sheetView>
  </sheetViews>
  <sheetFormatPr defaultColWidth="9.00390625" defaultRowHeight="16.5"/>
  <cols>
    <col min="1" max="3" width="9.00390625" style="1" customWidth="1"/>
    <col min="4" max="4" width="10.625" style="1" customWidth="1"/>
    <col min="5" max="5" width="8.625" style="1" customWidth="1"/>
    <col min="6" max="6" width="9.00390625" style="74" customWidth="1"/>
    <col min="7" max="7" width="10.625" style="1" customWidth="1"/>
    <col min="8" max="8" width="9.00390625" style="74" customWidth="1"/>
    <col min="9" max="9" width="10.625" style="74" customWidth="1"/>
    <col min="10" max="10" width="15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G1" s="2"/>
      <c r="J1" s="7" t="s">
        <v>110</v>
      </c>
    </row>
    <row r="2" ht="16.5">
      <c r="J2" s="7" t="s">
        <v>111</v>
      </c>
    </row>
    <row r="3" spans="1:10" ht="16.5">
      <c r="A3" s="1" t="s">
        <v>112</v>
      </c>
      <c r="B3" s="2"/>
      <c r="C3" s="2"/>
      <c r="D3" s="2"/>
      <c r="E3" s="2"/>
      <c r="G3" s="2"/>
      <c r="J3" s="2"/>
    </row>
    <row r="4" spans="1:10" ht="16.5">
      <c r="A4" s="15" t="s">
        <v>113</v>
      </c>
      <c r="B4" s="16"/>
      <c r="C4" s="16"/>
      <c r="D4" s="16"/>
      <c r="E4" s="16"/>
      <c r="G4" s="16"/>
      <c r="J4" s="16"/>
    </row>
    <row r="5" spans="1:10" ht="16.5">
      <c r="A5" s="3"/>
      <c r="B5" s="4"/>
      <c r="C5" s="4"/>
      <c r="D5" s="4"/>
      <c r="E5" s="4"/>
      <c r="F5" s="77"/>
      <c r="G5" s="4"/>
      <c r="H5" s="77"/>
      <c r="I5" s="77"/>
      <c r="J5" s="4"/>
    </row>
    <row r="6" spans="1:10" ht="16.5">
      <c r="A6" s="15"/>
      <c r="B6" s="16"/>
      <c r="C6" s="16"/>
      <c r="D6" s="16"/>
      <c r="E6" s="16"/>
      <c r="F6" s="90">
        <v>1999</v>
      </c>
      <c r="G6" s="16"/>
      <c r="H6" s="90">
        <v>1999</v>
      </c>
      <c r="I6" s="86"/>
      <c r="J6" s="16"/>
    </row>
    <row r="7" spans="1:10" ht="16.5">
      <c r="A7"/>
      <c r="F7" s="76" t="s">
        <v>4</v>
      </c>
      <c r="G7" s="8"/>
      <c r="H7" s="76" t="s">
        <v>5</v>
      </c>
      <c r="I7" s="76"/>
      <c r="J7" s="8" t="s">
        <v>6</v>
      </c>
    </row>
    <row r="8" spans="1:10" ht="16.5">
      <c r="A8" s="15" t="s">
        <v>114</v>
      </c>
      <c r="B8" s="38"/>
      <c r="C8" s="38"/>
      <c r="D8" s="38"/>
      <c r="E8" s="38"/>
      <c r="F8" s="76" t="s">
        <v>8</v>
      </c>
      <c r="G8" s="8"/>
      <c r="H8" s="76" t="s">
        <v>9</v>
      </c>
      <c r="I8" s="76"/>
      <c r="J8" s="23" t="s">
        <v>10</v>
      </c>
    </row>
    <row r="9" spans="1:10" ht="16.5">
      <c r="A9" s="15" t="s">
        <v>115</v>
      </c>
      <c r="B9" s="38"/>
      <c r="C9" s="38"/>
      <c r="D9" s="38"/>
      <c r="E9" s="38"/>
      <c r="F9" s="76" t="s">
        <v>12</v>
      </c>
      <c r="G9" s="8"/>
      <c r="H9" s="76" t="s">
        <v>12</v>
      </c>
      <c r="I9" s="76"/>
      <c r="J9" s="8" t="s">
        <v>13</v>
      </c>
    </row>
    <row r="10" spans="1:10" ht="16.5">
      <c r="A10" s="3"/>
      <c r="B10" s="4"/>
      <c r="C10" s="4"/>
      <c r="D10" s="4"/>
      <c r="E10" s="4"/>
      <c r="F10" s="78" t="s">
        <v>14</v>
      </c>
      <c r="G10" s="10"/>
      <c r="H10" s="78" t="s">
        <v>14</v>
      </c>
      <c r="I10" s="78"/>
      <c r="J10" s="5"/>
    </row>
    <row r="11" spans="1:10" ht="16.5">
      <c r="A11" s="15"/>
      <c r="B11" s="16"/>
      <c r="C11" s="16"/>
      <c r="D11" s="16"/>
      <c r="E11" s="16"/>
      <c r="G11" s="23"/>
      <c r="J11" s="19"/>
    </row>
    <row r="12" spans="1:10" ht="16.5">
      <c r="A12" s="37" t="s">
        <v>116</v>
      </c>
      <c r="B12" s="37"/>
      <c r="C12" s="37"/>
      <c r="D12" s="37"/>
      <c r="E12" s="37"/>
      <c r="F12" s="74">
        <v>35.5</v>
      </c>
      <c r="G12" s="63"/>
      <c r="H12" s="74">
        <v>41.1</v>
      </c>
      <c r="J12" s="63">
        <f>H12-F12</f>
        <v>5.600000000000001</v>
      </c>
    </row>
    <row r="13" spans="1:10" ht="16.5">
      <c r="A13" s="37" t="s">
        <v>117</v>
      </c>
      <c r="B13" s="16"/>
      <c r="C13" s="16"/>
      <c r="D13" s="16"/>
      <c r="E13" s="16"/>
      <c r="G13" s="63"/>
      <c r="J13" s="63"/>
    </row>
    <row r="14" spans="1:10" ht="16.5">
      <c r="A14" s="16"/>
      <c r="B14" s="16"/>
      <c r="C14" s="16"/>
      <c r="D14" s="16"/>
      <c r="E14" s="16"/>
      <c r="G14" s="63"/>
      <c r="J14" s="63"/>
    </row>
    <row r="15" spans="1:10" ht="16.5">
      <c r="A15" s="1" t="s">
        <v>118</v>
      </c>
      <c r="B15" s="40"/>
      <c r="C15" s="40"/>
      <c r="D15" s="40"/>
      <c r="E15" s="40"/>
      <c r="F15" s="74">
        <v>64.5</v>
      </c>
      <c r="G15" s="64"/>
      <c r="H15" s="74">
        <v>58.9</v>
      </c>
      <c r="J15" s="63">
        <f>H15-F15</f>
        <v>-5.600000000000001</v>
      </c>
    </row>
    <row r="16" spans="1:10" ht="16.5">
      <c r="A16" s="41" t="s">
        <v>119</v>
      </c>
      <c r="G16" s="13"/>
      <c r="J16" s="39"/>
    </row>
    <row r="17" spans="1:10" ht="16.5">
      <c r="A17" s="41"/>
      <c r="G17" s="13"/>
      <c r="J17" s="39"/>
    </row>
    <row r="18" spans="1:10" ht="16.5">
      <c r="A18" s="15" t="s">
        <v>29</v>
      </c>
      <c r="F18" s="79">
        <f>SUM(F12:F17)</f>
        <v>100</v>
      </c>
      <c r="G18" s="13"/>
      <c r="H18" s="79">
        <f>SUM(H12:H17)</f>
        <v>100</v>
      </c>
      <c r="I18" s="79"/>
      <c r="J18" s="39"/>
    </row>
    <row r="19" spans="1:10" ht="16.5">
      <c r="A19" s="1" t="s">
        <v>120</v>
      </c>
      <c r="G19" s="12"/>
      <c r="J19" s="42"/>
    </row>
    <row r="20" spans="1:10" ht="16.5">
      <c r="A20" s="43"/>
      <c r="B20" s="3"/>
      <c r="C20" s="3"/>
      <c r="D20" s="3"/>
      <c r="E20" s="3"/>
      <c r="F20" s="77"/>
      <c r="G20" s="44"/>
      <c r="H20" s="77"/>
      <c r="I20" s="77"/>
      <c r="J20" s="44"/>
    </row>
    <row r="21" spans="1:10" ht="16.5">
      <c r="A21" s="37"/>
      <c r="B21" s="15"/>
      <c r="C21" s="15"/>
      <c r="D21" s="15"/>
      <c r="E21" s="15"/>
      <c r="G21" s="42"/>
      <c r="J21" s="42"/>
    </row>
    <row r="22" spans="2:10" ht="16.5">
      <c r="B22" s="2"/>
      <c r="C22" s="2"/>
      <c r="D22" s="2"/>
      <c r="E22" s="2"/>
      <c r="G22" s="2"/>
      <c r="J22" s="7" t="s">
        <v>121</v>
      </c>
    </row>
    <row r="23" ht="16.5">
      <c r="J23" s="7" t="s">
        <v>122</v>
      </c>
    </row>
    <row r="24" spans="1:10" ht="16.5">
      <c r="A24" s="1" t="s">
        <v>123</v>
      </c>
      <c r="B24" s="2"/>
      <c r="C24" s="2"/>
      <c r="D24" s="2"/>
      <c r="E24" s="2"/>
      <c r="G24" s="2"/>
      <c r="J24" s="2"/>
    </row>
    <row r="25" spans="1:10" ht="16.5">
      <c r="A25" s="1" t="s">
        <v>124</v>
      </c>
      <c r="B25" s="2"/>
      <c r="C25" s="2"/>
      <c r="D25" s="2"/>
      <c r="E25" s="2"/>
      <c r="G25" s="2"/>
      <c r="J25" s="2"/>
    </row>
    <row r="26" spans="1:10" ht="16.5" customHeight="1">
      <c r="A26" s="5"/>
      <c r="B26" s="5"/>
      <c r="C26" s="5"/>
      <c r="D26" s="5"/>
      <c r="E26" s="5"/>
      <c r="F26" s="77"/>
      <c r="G26" s="4"/>
      <c r="H26" s="77"/>
      <c r="I26" s="77"/>
      <c r="J26" s="4"/>
    </row>
    <row r="27" spans="1:10" ht="16.5" customHeight="1">
      <c r="A27" s="19"/>
      <c r="B27" s="19"/>
      <c r="C27" s="19"/>
      <c r="D27" s="19"/>
      <c r="E27" s="19"/>
      <c r="F27" s="90">
        <v>1999</v>
      </c>
      <c r="G27" s="91"/>
      <c r="H27" s="90">
        <v>1999</v>
      </c>
      <c r="I27" s="86"/>
      <c r="J27" s="16"/>
    </row>
    <row r="28" spans="1:10" ht="16.5" customHeight="1">
      <c r="A28"/>
      <c r="B28" s="40"/>
      <c r="C28" s="40"/>
      <c r="D28" s="40"/>
      <c r="E28" s="40"/>
      <c r="F28" s="76" t="s">
        <v>125</v>
      </c>
      <c r="G28" s="8"/>
      <c r="H28" s="76" t="s">
        <v>126</v>
      </c>
      <c r="I28" s="76"/>
      <c r="J28" s="8" t="s">
        <v>6</v>
      </c>
    </row>
    <row r="29" spans="1:10" ht="16.5">
      <c r="A29" s="1" t="s">
        <v>127</v>
      </c>
      <c r="F29" s="76" t="s">
        <v>128</v>
      </c>
      <c r="G29" s="8"/>
      <c r="H29" s="76" t="s">
        <v>129</v>
      </c>
      <c r="I29" s="76"/>
      <c r="J29" s="23" t="s">
        <v>10</v>
      </c>
    </row>
    <row r="30" spans="1:10" ht="16.5">
      <c r="A30" s="41" t="s">
        <v>130</v>
      </c>
      <c r="F30" s="76" t="s">
        <v>12</v>
      </c>
      <c r="G30" s="8"/>
      <c r="H30" s="76" t="s">
        <v>12</v>
      </c>
      <c r="I30" s="76"/>
      <c r="J30" s="8" t="s">
        <v>13</v>
      </c>
    </row>
    <row r="31" spans="1:10" ht="16.5">
      <c r="A31" s="3"/>
      <c r="B31" s="4"/>
      <c r="C31" s="4"/>
      <c r="D31" s="4"/>
      <c r="E31" s="4"/>
      <c r="F31" s="78" t="s">
        <v>14</v>
      </c>
      <c r="G31" s="10"/>
      <c r="H31" s="78" t="s">
        <v>14</v>
      </c>
      <c r="I31" s="78"/>
      <c r="J31" s="5"/>
    </row>
    <row r="32" spans="1:10" ht="16.5">
      <c r="A32" s="15"/>
      <c r="B32" s="16"/>
      <c r="C32" s="16"/>
      <c r="D32" s="16"/>
      <c r="E32" s="16"/>
      <c r="G32" s="23"/>
      <c r="J32" s="19"/>
    </row>
    <row r="33" spans="1:10" ht="16.5">
      <c r="A33" s="46" t="s">
        <v>131</v>
      </c>
      <c r="B33" s="45"/>
      <c r="C33" s="45"/>
      <c r="D33" s="45"/>
      <c r="E33" s="45"/>
      <c r="F33" s="74">
        <v>32.4</v>
      </c>
      <c r="H33" s="74">
        <v>30.1</v>
      </c>
      <c r="J33" s="63">
        <f>H33-F33</f>
        <v>-2.299999999999997</v>
      </c>
    </row>
    <row r="34" spans="1:10" ht="16.5">
      <c r="A34" s="46" t="s">
        <v>132</v>
      </c>
      <c r="B34" s="45"/>
      <c r="C34" s="45"/>
      <c r="D34" s="45"/>
      <c r="E34" s="45"/>
      <c r="J34" s="63"/>
    </row>
    <row r="35" spans="1:10" ht="16.5">
      <c r="A35" s="15"/>
      <c r="B35" s="16"/>
      <c r="C35" s="16"/>
      <c r="D35" s="16"/>
      <c r="E35" s="16"/>
      <c r="G35" s="23"/>
      <c r="J35" s="19"/>
    </row>
    <row r="36" spans="1:11" ht="16.5">
      <c r="A36" s="45" t="s">
        <v>133</v>
      </c>
      <c r="B36" s="48"/>
      <c r="C36" s="48"/>
      <c r="D36" s="48"/>
      <c r="E36" s="48"/>
      <c r="F36" s="74">
        <v>25.1</v>
      </c>
      <c r="H36" s="74">
        <v>29.6</v>
      </c>
      <c r="J36" s="63">
        <f>H36-F36</f>
        <v>4.5</v>
      </c>
      <c r="K36" s="63"/>
    </row>
    <row r="37" spans="1:10" ht="16.5">
      <c r="A37" s="48" t="s">
        <v>134</v>
      </c>
      <c r="B37" s="45"/>
      <c r="C37" s="45"/>
      <c r="D37" s="45"/>
      <c r="E37" s="45"/>
      <c r="J37" s="63"/>
    </row>
    <row r="38" spans="1:10" ht="16.5">
      <c r="A38" s="15"/>
      <c r="B38" s="16"/>
      <c r="C38" s="16"/>
      <c r="D38" s="16"/>
      <c r="E38" s="16"/>
      <c r="G38" s="23"/>
      <c r="J38" s="63"/>
    </row>
    <row r="39" spans="1:10" ht="16.5">
      <c r="A39" s="47" t="s">
        <v>135</v>
      </c>
      <c r="B39" s="48"/>
      <c r="C39" s="48"/>
      <c r="D39" s="48"/>
      <c r="E39" s="48"/>
      <c r="F39" s="74">
        <v>17.5</v>
      </c>
      <c r="H39" s="74">
        <v>15.6</v>
      </c>
      <c r="J39" s="63">
        <f>H39-F39</f>
        <v>-1.9000000000000004</v>
      </c>
    </row>
    <row r="40" spans="1:10" ht="16.5">
      <c r="A40" s="47" t="s">
        <v>136</v>
      </c>
      <c r="B40" s="48"/>
      <c r="C40" s="48"/>
      <c r="D40" s="48"/>
      <c r="E40" s="48"/>
      <c r="J40" s="63"/>
    </row>
    <row r="41" spans="1:10" ht="16.5">
      <c r="A41" s="15"/>
      <c r="B41" s="16"/>
      <c r="C41" s="16"/>
      <c r="D41" s="16"/>
      <c r="E41" s="16"/>
      <c r="G41" s="23"/>
      <c r="J41" s="63"/>
    </row>
    <row r="42" spans="1:10" ht="16.5">
      <c r="A42" s="46" t="s">
        <v>137</v>
      </c>
      <c r="B42" s="45"/>
      <c r="C42" s="45"/>
      <c r="D42" s="45"/>
      <c r="E42" s="45"/>
      <c r="F42" s="74">
        <v>10.8</v>
      </c>
      <c r="H42" s="74">
        <v>9.1</v>
      </c>
      <c r="J42" s="63">
        <f>H42-F42</f>
        <v>-1.700000000000001</v>
      </c>
    </row>
    <row r="43" spans="1:10" ht="16.5">
      <c r="A43" s="46" t="s">
        <v>138</v>
      </c>
      <c r="B43" s="45"/>
      <c r="C43" s="45"/>
      <c r="D43" s="45"/>
      <c r="E43" s="45"/>
      <c r="J43" s="63"/>
    </row>
    <row r="44" spans="1:10" ht="16.5">
      <c r="A44" s="15"/>
      <c r="B44" s="16"/>
      <c r="C44" s="16"/>
      <c r="D44" s="16"/>
      <c r="E44" s="16"/>
      <c r="G44" s="23"/>
      <c r="J44" s="63"/>
    </row>
    <row r="45" spans="1:10" ht="16.5">
      <c r="A45" s="45" t="s">
        <v>139</v>
      </c>
      <c r="B45" s="45"/>
      <c r="C45" s="45"/>
      <c r="D45" s="45"/>
      <c r="E45" s="45"/>
      <c r="F45" s="74">
        <v>5.8</v>
      </c>
      <c r="H45" s="74">
        <v>6.8</v>
      </c>
      <c r="J45" s="63">
        <f>H45-F45</f>
        <v>1</v>
      </c>
    </row>
    <row r="46" spans="1:10" ht="16.5">
      <c r="A46" s="45" t="s">
        <v>140</v>
      </c>
      <c r="B46" s="45"/>
      <c r="C46" s="45"/>
      <c r="D46" s="45"/>
      <c r="E46" s="45"/>
      <c r="J46" s="63"/>
    </row>
    <row r="47" spans="1:10" ht="16.5">
      <c r="A47" s="15"/>
      <c r="B47" s="16"/>
      <c r="C47" s="16"/>
      <c r="D47" s="16"/>
      <c r="E47" s="16"/>
      <c r="G47" s="23"/>
      <c r="J47" s="63"/>
    </row>
    <row r="48" spans="1:10" ht="16.5">
      <c r="A48" s="45" t="s">
        <v>141</v>
      </c>
      <c r="B48" s="45"/>
      <c r="C48" s="45"/>
      <c r="D48" s="45"/>
      <c r="E48" s="45"/>
      <c r="F48" s="74">
        <v>8.2</v>
      </c>
      <c r="H48" s="74">
        <v>6.3</v>
      </c>
      <c r="J48" s="63">
        <f>H48-F48</f>
        <v>-1.8999999999999995</v>
      </c>
    </row>
    <row r="49" spans="1:10" ht="16.5">
      <c r="A49" s="45" t="s">
        <v>142</v>
      </c>
      <c r="B49" s="45"/>
      <c r="C49" s="45"/>
      <c r="D49" s="45"/>
      <c r="E49" s="45"/>
      <c r="J49" s="63"/>
    </row>
    <row r="50" spans="1:10" ht="16.5">
      <c r="A50" s="45"/>
      <c r="B50" s="45"/>
      <c r="C50" s="45"/>
      <c r="D50" s="45"/>
      <c r="E50" s="45"/>
      <c r="J50" s="63"/>
    </row>
    <row r="51" spans="1:10" ht="16.5">
      <c r="A51" s="46" t="s">
        <v>143</v>
      </c>
      <c r="B51" s="45"/>
      <c r="C51" s="45"/>
      <c r="D51" s="45"/>
      <c r="E51" s="45"/>
      <c r="F51" s="74">
        <v>3.5</v>
      </c>
      <c r="H51" s="74">
        <v>3.6</v>
      </c>
      <c r="J51" s="63">
        <f>H51-F51</f>
        <v>0.10000000000000009</v>
      </c>
    </row>
    <row r="52" spans="1:10" ht="16.5">
      <c r="A52" s="46" t="s">
        <v>144</v>
      </c>
      <c r="B52" s="45"/>
      <c r="C52" s="45"/>
      <c r="D52" s="45"/>
      <c r="E52" s="45"/>
      <c r="J52" s="63"/>
    </row>
    <row r="53" spans="1:10" ht="16.5">
      <c r="A53" s="46"/>
      <c r="B53" s="45"/>
      <c r="C53" s="45"/>
      <c r="D53" s="45"/>
      <c r="E53" s="45"/>
      <c r="J53" s="63"/>
    </row>
    <row r="54" spans="1:10" ht="16.5">
      <c r="A54" s="46" t="s">
        <v>145</v>
      </c>
      <c r="B54" s="45"/>
      <c r="C54" s="45"/>
      <c r="D54" s="45"/>
      <c r="E54" s="45"/>
      <c r="F54" s="74">
        <v>1.6</v>
      </c>
      <c r="H54" s="74">
        <v>1.8</v>
      </c>
      <c r="J54" s="63">
        <f>H54-F54</f>
        <v>0.19999999999999996</v>
      </c>
    </row>
    <row r="55" spans="1:10" ht="16.5">
      <c r="A55" s="46" t="s">
        <v>146</v>
      </c>
      <c r="B55" s="45"/>
      <c r="C55" s="45"/>
      <c r="D55" s="45"/>
      <c r="E55" s="45"/>
      <c r="J55" s="63"/>
    </row>
    <row r="56" spans="1:10" ht="15.75" customHeight="1">
      <c r="A56" s="46"/>
      <c r="B56" s="45"/>
      <c r="C56" s="45"/>
      <c r="D56" s="45"/>
      <c r="E56" s="45"/>
      <c r="J56" s="63"/>
    </row>
    <row r="57" spans="1:10" ht="16.5">
      <c r="A57" s="45" t="s">
        <v>50</v>
      </c>
      <c r="B57" s="45"/>
      <c r="C57" s="45"/>
      <c r="D57" s="45"/>
      <c r="E57" s="45"/>
      <c r="F57" s="74">
        <v>14.1</v>
      </c>
      <c r="H57" s="74">
        <v>19.6</v>
      </c>
      <c r="J57" s="63">
        <f>H57-F57</f>
        <v>5.500000000000002</v>
      </c>
    </row>
    <row r="58" spans="1:10" ht="16.5">
      <c r="A58" s="45" t="s">
        <v>51</v>
      </c>
      <c r="B58" s="45"/>
      <c r="C58" s="45"/>
      <c r="D58" s="45"/>
      <c r="E58" s="45"/>
      <c r="J58" s="63"/>
    </row>
    <row r="59" spans="1:10" ht="16.5">
      <c r="A59" s="3"/>
      <c r="B59" s="3"/>
      <c r="C59" s="3"/>
      <c r="D59" s="3"/>
      <c r="E59" s="3"/>
      <c r="F59" s="77"/>
      <c r="G59" s="3"/>
      <c r="H59" s="77"/>
      <c r="I59" s="77"/>
      <c r="J59" s="3"/>
    </row>
    <row r="60" spans="1:9" s="36" customFormat="1" ht="14.25">
      <c r="A60" s="34" t="s">
        <v>147</v>
      </c>
      <c r="B60" s="35"/>
      <c r="C60" s="35"/>
      <c r="D60" s="35"/>
      <c r="E60" s="35"/>
      <c r="F60" s="80"/>
      <c r="G60" s="35"/>
      <c r="H60" s="80"/>
      <c r="I60" s="80"/>
    </row>
    <row r="61" spans="1:10" s="36" customFormat="1" ht="14.25">
      <c r="A61" s="36" t="s">
        <v>148</v>
      </c>
      <c r="F61" s="80"/>
      <c r="H61" s="80"/>
      <c r="I61" s="80"/>
      <c r="J61" s="34"/>
    </row>
    <row r="62" spans="6:9" s="36" customFormat="1" ht="14.25">
      <c r="F62" s="80"/>
      <c r="H62" s="80"/>
      <c r="I62" s="80"/>
    </row>
    <row r="63" spans="6:9" s="36" customFormat="1" ht="14.25">
      <c r="F63" s="80"/>
      <c r="H63" s="80"/>
      <c r="I63" s="80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75" zoomScaleNormal="75" workbookViewId="0" topLeftCell="A5">
      <selection activeCell="H18" sqref="H18"/>
    </sheetView>
  </sheetViews>
  <sheetFormatPr defaultColWidth="9.00390625" defaultRowHeight="16.5"/>
  <cols>
    <col min="1" max="4" width="9.00390625" style="1" customWidth="1"/>
    <col min="5" max="5" width="15.625" style="1" customWidth="1"/>
    <col min="6" max="6" width="9.00390625" style="74" customWidth="1"/>
    <col min="7" max="7" width="10.625" style="1" customWidth="1"/>
    <col min="8" max="8" width="9.00390625" style="74" customWidth="1"/>
    <col min="9" max="9" width="15.625" style="1" customWidth="1"/>
    <col min="10" max="10" width="15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G1" s="2"/>
      <c r="I1" s="74"/>
      <c r="J1" s="7" t="s">
        <v>149</v>
      </c>
    </row>
    <row r="2" spans="9:10" ht="16.5">
      <c r="I2" s="74"/>
      <c r="J2" s="7" t="s">
        <v>150</v>
      </c>
    </row>
    <row r="3" spans="1:10" ht="16.5">
      <c r="A3" s="1" t="s">
        <v>151</v>
      </c>
      <c r="B3" s="2"/>
      <c r="C3" s="2"/>
      <c r="D3" s="2"/>
      <c r="E3" s="2"/>
      <c r="G3" s="2"/>
      <c r="I3" s="74"/>
      <c r="J3" s="2"/>
    </row>
    <row r="4" spans="1:10" ht="16.5">
      <c r="A4" s="15" t="s">
        <v>152</v>
      </c>
      <c r="B4" s="16"/>
      <c r="C4" s="16"/>
      <c r="D4" s="16"/>
      <c r="E4" s="16"/>
      <c r="G4" s="16"/>
      <c r="I4" s="74"/>
      <c r="J4" s="16"/>
    </row>
    <row r="5" spans="1:10" ht="16.5">
      <c r="A5" s="3"/>
      <c r="B5" s="4"/>
      <c r="C5" s="4"/>
      <c r="D5" s="4"/>
      <c r="E5" s="4"/>
      <c r="F5" s="77"/>
      <c r="G5" s="4"/>
      <c r="H5" s="77"/>
      <c r="I5" s="77"/>
      <c r="J5" s="4"/>
    </row>
    <row r="6" spans="1:10" ht="16.5">
      <c r="A6" s="15"/>
      <c r="B6" s="16"/>
      <c r="C6" s="16"/>
      <c r="D6" s="16"/>
      <c r="E6" s="16"/>
      <c r="F6" s="90">
        <v>1999</v>
      </c>
      <c r="G6" s="91"/>
      <c r="H6" s="90">
        <v>1999</v>
      </c>
      <c r="I6" s="86"/>
      <c r="J6" s="16"/>
    </row>
    <row r="7" spans="1:10" ht="16.5" customHeight="1">
      <c r="A7"/>
      <c r="F7" s="76" t="s">
        <v>4</v>
      </c>
      <c r="G7" s="8"/>
      <c r="H7" s="76" t="s">
        <v>5</v>
      </c>
      <c r="I7" s="76"/>
      <c r="J7" s="8" t="s">
        <v>6</v>
      </c>
    </row>
    <row r="8" spans="1:10" ht="16.5">
      <c r="A8" s="15" t="s">
        <v>153</v>
      </c>
      <c r="B8" s="38"/>
      <c r="C8" s="38"/>
      <c r="D8" s="38"/>
      <c r="E8" s="38"/>
      <c r="F8" s="76" t="s">
        <v>8</v>
      </c>
      <c r="G8" s="8"/>
      <c r="H8" s="76" t="s">
        <v>9</v>
      </c>
      <c r="I8" s="76"/>
      <c r="J8" s="23" t="s">
        <v>10</v>
      </c>
    </row>
    <row r="9" spans="1:10" ht="16.5">
      <c r="A9" s="15" t="s">
        <v>154</v>
      </c>
      <c r="B9" s="38"/>
      <c r="C9" s="38"/>
      <c r="D9" s="38"/>
      <c r="E9" s="38"/>
      <c r="F9" s="76" t="s">
        <v>12</v>
      </c>
      <c r="G9" s="8"/>
      <c r="H9" s="76" t="s">
        <v>12</v>
      </c>
      <c r="I9" s="76"/>
      <c r="J9" s="8" t="s">
        <v>13</v>
      </c>
    </row>
    <row r="10" spans="1:10" ht="16.5">
      <c r="A10" s="3"/>
      <c r="B10" s="4"/>
      <c r="C10" s="4"/>
      <c r="D10" s="4"/>
      <c r="E10" s="4"/>
      <c r="F10" s="78" t="s">
        <v>14</v>
      </c>
      <c r="G10" s="10"/>
      <c r="H10" s="78" t="s">
        <v>14</v>
      </c>
      <c r="I10" s="78"/>
      <c r="J10" s="5"/>
    </row>
    <row r="11" spans="1:10" ht="16.5">
      <c r="A11" s="15"/>
      <c r="B11" s="16"/>
      <c r="C11" s="16"/>
      <c r="D11" s="16"/>
      <c r="E11" s="16"/>
      <c r="G11" s="23"/>
      <c r="I11" s="74"/>
      <c r="J11" s="19"/>
    </row>
    <row r="12" spans="1:10" ht="16.5">
      <c r="A12" s="37" t="s">
        <v>155</v>
      </c>
      <c r="B12" s="37"/>
      <c r="C12" s="37"/>
      <c r="D12" s="37"/>
      <c r="E12" s="37"/>
      <c r="F12" s="74">
        <v>42.8</v>
      </c>
      <c r="G12" s="63"/>
      <c r="H12" s="74">
        <v>75.4</v>
      </c>
      <c r="I12" s="74"/>
      <c r="J12" s="63">
        <f>H12-F12</f>
        <v>32.60000000000001</v>
      </c>
    </row>
    <row r="13" spans="1:10" ht="16.5">
      <c r="A13" s="37" t="s">
        <v>117</v>
      </c>
      <c r="B13" s="16"/>
      <c r="C13" s="16"/>
      <c r="D13" s="16"/>
      <c r="E13" s="16"/>
      <c r="G13" s="63"/>
      <c r="I13" s="74"/>
      <c r="J13" s="63"/>
    </row>
    <row r="14" spans="1:10" ht="16.5">
      <c r="A14" s="16"/>
      <c r="B14" s="16"/>
      <c r="C14" s="16"/>
      <c r="D14" s="16"/>
      <c r="E14" s="16"/>
      <c r="G14" s="63"/>
      <c r="I14" s="74"/>
      <c r="J14" s="63"/>
    </row>
    <row r="15" spans="1:10" ht="16.5">
      <c r="A15" s="1" t="s">
        <v>156</v>
      </c>
      <c r="B15" s="40"/>
      <c r="C15" s="40"/>
      <c r="D15" s="40"/>
      <c r="E15" s="40"/>
      <c r="F15" s="74">
        <v>57.2</v>
      </c>
      <c r="G15" s="64"/>
      <c r="H15" s="74">
        <v>24.6</v>
      </c>
      <c r="I15" s="74"/>
      <c r="J15" s="63">
        <f>H15-F15</f>
        <v>-32.6</v>
      </c>
    </row>
    <row r="16" spans="1:10" ht="16.5">
      <c r="A16" s="41" t="s">
        <v>157</v>
      </c>
      <c r="G16" s="13"/>
      <c r="I16" s="74"/>
      <c r="J16" s="39"/>
    </row>
    <row r="17" spans="1:10" ht="16.5">
      <c r="A17" s="41"/>
      <c r="G17" s="13"/>
      <c r="I17" s="74"/>
      <c r="J17" s="39"/>
    </row>
    <row r="18" spans="1:10" ht="16.5">
      <c r="A18" s="15" t="s">
        <v>29</v>
      </c>
      <c r="F18" s="79">
        <f>SUM(F12:F17)</f>
        <v>100</v>
      </c>
      <c r="G18" s="13"/>
      <c r="H18" s="79">
        <f>SUM(H12:H17)</f>
        <v>100</v>
      </c>
      <c r="I18" s="79"/>
      <c r="J18" s="39"/>
    </row>
    <row r="19" spans="1:10" ht="16.5">
      <c r="A19" s="1" t="s">
        <v>120</v>
      </c>
      <c r="G19" s="12"/>
      <c r="I19" s="74"/>
      <c r="J19" s="42"/>
    </row>
    <row r="20" spans="1:10" ht="16.5">
      <c r="A20" s="43"/>
      <c r="B20" s="3"/>
      <c r="C20" s="3"/>
      <c r="D20" s="3"/>
      <c r="E20" s="3"/>
      <c r="F20" s="77"/>
      <c r="G20" s="44"/>
      <c r="H20" s="77"/>
      <c r="I20" s="77"/>
      <c r="J20" s="44"/>
    </row>
    <row r="21" spans="1:10" ht="16.5">
      <c r="A21" s="37"/>
      <c r="B21" s="15"/>
      <c r="C21" s="15"/>
      <c r="D21" s="15"/>
      <c r="E21" s="15"/>
      <c r="F21" s="86"/>
      <c r="G21" s="42"/>
      <c r="H21" s="86"/>
      <c r="I21" s="86"/>
      <c r="J21" s="42"/>
    </row>
    <row r="22" spans="1:10" ht="16.5">
      <c r="A22" s="37"/>
      <c r="B22" s="15"/>
      <c r="C22" s="15"/>
      <c r="D22" s="15"/>
      <c r="E22" s="15"/>
      <c r="F22" s="86"/>
      <c r="G22" s="42"/>
      <c r="H22" s="86"/>
      <c r="I22" s="86"/>
      <c r="J22" s="42"/>
    </row>
    <row r="23" spans="2:10" ht="16.5">
      <c r="B23" s="2"/>
      <c r="C23" s="2"/>
      <c r="D23" s="2"/>
      <c r="E23" s="2"/>
      <c r="G23" s="2"/>
      <c r="I23" s="74"/>
      <c r="J23" s="7" t="s">
        <v>158</v>
      </c>
    </row>
    <row r="24" spans="9:10" ht="16.5">
      <c r="I24" s="74"/>
      <c r="J24" s="7" t="s">
        <v>159</v>
      </c>
    </row>
    <row r="25" spans="1:10" ht="16.5">
      <c r="A25" s="1" t="s">
        <v>160</v>
      </c>
      <c r="B25" s="2"/>
      <c r="C25" s="2"/>
      <c r="D25" s="2"/>
      <c r="E25" s="2"/>
      <c r="G25" s="2"/>
      <c r="I25" s="74"/>
      <c r="J25" s="2"/>
    </row>
    <row r="26" spans="1:10" ht="16.5">
      <c r="A26" s="15" t="s">
        <v>161</v>
      </c>
      <c r="B26" s="16"/>
      <c r="C26" s="16"/>
      <c r="D26" s="16"/>
      <c r="E26" s="16"/>
      <c r="G26" s="16"/>
      <c r="I26" s="74"/>
      <c r="J26" s="16"/>
    </row>
    <row r="27" spans="1:10" ht="16.5">
      <c r="A27" s="3"/>
      <c r="B27" s="4"/>
      <c r="C27" s="4"/>
      <c r="D27" s="4"/>
      <c r="E27" s="4"/>
      <c r="F27" s="77"/>
      <c r="G27" s="4"/>
      <c r="H27" s="77"/>
      <c r="I27" s="77"/>
      <c r="J27" s="4"/>
    </row>
    <row r="28" spans="1:10" ht="16.5">
      <c r="A28" s="15"/>
      <c r="B28" s="16"/>
      <c r="C28" s="16"/>
      <c r="D28" s="16"/>
      <c r="E28" s="16"/>
      <c r="F28" s="90">
        <v>1999</v>
      </c>
      <c r="G28" s="91"/>
      <c r="H28" s="90">
        <v>1999</v>
      </c>
      <c r="I28" s="86"/>
      <c r="J28" s="16"/>
    </row>
    <row r="29" spans="1:10" ht="16.5">
      <c r="A29"/>
      <c r="F29" s="76" t="s">
        <v>125</v>
      </c>
      <c r="G29" s="8"/>
      <c r="H29" s="76" t="s">
        <v>126</v>
      </c>
      <c r="I29" s="76"/>
      <c r="J29" s="8" t="s">
        <v>6</v>
      </c>
    </row>
    <row r="30" spans="1:10" ht="16.5">
      <c r="A30" s="15" t="s">
        <v>162</v>
      </c>
      <c r="B30" s="38"/>
      <c r="C30" s="38"/>
      <c r="D30" s="38"/>
      <c r="E30" s="38"/>
      <c r="F30" s="76" t="s">
        <v>128</v>
      </c>
      <c r="G30" s="8"/>
      <c r="H30" s="76" t="s">
        <v>129</v>
      </c>
      <c r="I30" s="76"/>
      <c r="J30" s="23" t="s">
        <v>10</v>
      </c>
    </row>
    <row r="31" spans="1:10" ht="16.5">
      <c r="A31" s="15" t="s">
        <v>163</v>
      </c>
      <c r="B31" s="38"/>
      <c r="C31" s="38"/>
      <c r="D31" s="38"/>
      <c r="E31" s="38"/>
      <c r="F31" s="76" t="s">
        <v>12</v>
      </c>
      <c r="G31" s="8"/>
      <c r="H31" s="76" t="s">
        <v>12</v>
      </c>
      <c r="I31" s="76"/>
      <c r="J31" s="8" t="s">
        <v>13</v>
      </c>
    </row>
    <row r="32" spans="1:10" ht="16.5">
      <c r="A32" s="3"/>
      <c r="B32" s="4"/>
      <c r="C32" s="4"/>
      <c r="D32" s="4"/>
      <c r="E32" s="4"/>
      <c r="F32" s="78" t="s">
        <v>14</v>
      </c>
      <c r="G32" s="10"/>
      <c r="H32" s="78" t="s">
        <v>14</v>
      </c>
      <c r="I32" s="78"/>
      <c r="J32" s="5"/>
    </row>
    <row r="33" spans="1:10" ht="16.5">
      <c r="A33" s="15"/>
      <c r="B33" s="16"/>
      <c r="C33" s="16"/>
      <c r="D33" s="16"/>
      <c r="E33" s="16"/>
      <c r="G33" s="23"/>
      <c r="I33" s="74"/>
      <c r="J33" s="19"/>
    </row>
    <row r="34" spans="1:10" ht="16.5">
      <c r="A34" s="47" t="s">
        <v>164</v>
      </c>
      <c r="B34" s="48"/>
      <c r="C34" s="48"/>
      <c r="D34" s="48"/>
      <c r="E34" s="48"/>
      <c r="F34" s="74">
        <v>54.2</v>
      </c>
      <c r="H34" s="74">
        <v>32.6</v>
      </c>
      <c r="I34" s="16"/>
      <c r="J34" s="63">
        <f>H34-F34</f>
        <v>-21.6</v>
      </c>
    </row>
    <row r="35" spans="1:10" ht="16.5">
      <c r="A35" s="47" t="s">
        <v>165</v>
      </c>
      <c r="B35" s="48"/>
      <c r="C35" s="48"/>
      <c r="D35" s="48"/>
      <c r="E35" s="48"/>
      <c r="I35" s="16"/>
      <c r="J35" s="63"/>
    </row>
    <row r="36" spans="1:10" ht="16.5">
      <c r="A36" s="15"/>
      <c r="B36" s="16"/>
      <c r="C36" s="16"/>
      <c r="D36" s="16"/>
      <c r="E36" s="16"/>
      <c r="G36" s="23"/>
      <c r="I36" s="19"/>
      <c r="J36" s="63"/>
    </row>
    <row r="37" spans="1:10" ht="16.5">
      <c r="A37" s="45" t="s">
        <v>166</v>
      </c>
      <c r="B37" s="48"/>
      <c r="C37" s="48"/>
      <c r="D37" s="48"/>
      <c r="E37" s="48"/>
      <c r="F37" s="74">
        <v>11.8</v>
      </c>
      <c r="H37" s="74">
        <v>26</v>
      </c>
      <c r="J37" s="63">
        <f>H37-F37</f>
        <v>14.2</v>
      </c>
    </row>
    <row r="38" spans="1:10" ht="16.5">
      <c r="A38" s="48" t="s">
        <v>167</v>
      </c>
      <c r="B38" s="45"/>
      <c r="C38" s="45"/>
      <c r="D38" s="45"/>
      <c r="E38" s="45"/>
      <c r="J38" s="63"/>
    </row>
    <row r="39" spans="1:10" ht="16.5">
      <c r="A39" s="48"/>
      <c r="B39" s="45"/>
      <c r="C39" s="45"/>
      <c r="D39" s="45"/>
      <c r="E39" s="45"/>
      <c r="J39" s="63"/>
    </row>
    <row r="40" spans="1:10" ht="16.5">
      <c r="A40" s="45" t="s">
        <v>168</v>
      </c>
      <c r="B40" s="45"/>
      <c r="C40" s="45"/>
      <c r="D40" s="45"/>
      <c r="E40" s="45"/>
      <c r="F40" s="74">
        <v>24</v>
      </c>
      <c r="H40" s="74">
        <v>23.8</v>
      </c>
      <c r="J40" s="63">
        <f>H40-F40</f>
        <v>-0.1999999999999993</v>
      </c>
    </row>
    <row r="41" spans="1:10" ht="16.5">
      <c r="A41" s="45" t="s">
        <v>169</v>
      </c>
      <c r="B41" s="45"/>
      <c r="C41" s="45"/>
      <c r="D41" s="45"/>
      <c r="E41" s="45"/>
      <c r="J41" s="63"/>
    </row>
    <row r="42" spans="1:10" ht="16.5">
      <c r="A42" s="15"/>
      <c r="B42" s="16"/>
      <c r="C42" s="16"/>
      <c r="D42" s="16"/>
      <c r="E42" s="16"/>
      <c r="G42" s="23"/>
      <c r="I42" s="19"/>
      <c r="J42" s="63"/>
    </row>
    <row r="43" spans="1:10" ht="16.5">
      <c r="A43" s="45" t="s">
        <v>170</v>
      </c>
      <c r="B43" s="45"/>
      <c r="C43" s="45"/>
      <c r="D43" s="45"/>
      <c r="E43" s="45"/>
      <c r="F43" s="74">
        <v>10.4</v>
      </c>
      <c r="H43" s="74">
        <v>8.3</v>
      </c>
      <c r="I43" s="19"/>
      <c r="J43" s="63">
        <f>H43-F43</f>
        <v>-2.0999999999999996</v>
      </c>
    </row>
    <row r="44" spans="1:10" ht="16.5">
      <c r="A44" t="s">
        <v>171</v>
      </c>
      <c r="B44"/>
      <c r="C44"/>
      <c r="D44"/>
      <c r="E44" s="45"/>
      <c r="I44" s="19"/>
      <c r="J44" s="63"/>
    </row>
    <row r="45" spans="1:10" ht="16.5">
      <c r="A45" s="15"/>
      <c r="B45" s="16"/>
      <c r="C45" s="16"/>
      <c r="D45" s="16"/>
      <c r="E45" s="16"/>
      <c r="G45" s="23"/>
      <c r="I45" s="19"/>
      <c r="J45" s="63"/>
    </row>
    <row r="46" spans="1:10" ht="16.5">
      <c r="A46" s="46" t="s">
        <v>172</v>
      </c>
      <c r="B46" s="45"/>
      <c r="C46" s="45"/>
      <c r="D46" s="45"/>
      <c r="E46" s="45"/>
      <c r="F46" s="74">
        <v>6.5</v>
      </c>
      <c r="H46" s="74">
        <v>7.1</v>
      </c>
      <c r="I46" s="2"/>
      <c r="J46" s="63">
        <f>H46-F46</f>
        <v>0.5999999999999996</v>
      </c>
    </row>
    <row r="47" spans="1:10" ht="16.5">
      <c r="A47" s="46" t="s">
        <v>173</v>
      </c>
      <c r="B47" s="45"/>
      <c r="C47" s="45"/>
      <c r="D47" s="45"/>
      <c r="E47" s="45"/>
      <c r="I47" s="2"/>
      <c r="J47" s="63"/>
    </row>
    <row r="48" spans="1:10" ht="16.5">
      <c r="A48" s="15"/>
      <c r="B48" s="16"/>
      <c r="C48" s="16"/>
      <c r="D48" s="16"/>
      <c r="E48" s="16"/>
      <c r="G48" s="23"/>
      <c r="I48" s="19"/>
      <c r="J48" s="63"/>
    </row>
    <row r="49" spans="1:10" ht="16.5">
      <c r="A49" s="46" t="s">
        <v>174</v>
      </c>
      <c r="B49" s="45"/>
      <c r="C49" s="45"/>
      <c r="D49" s="45"/>
      <c r="E49" s="45"/>
      <c r="F49" s="74">
        <v>4.5</v>
      </c>
      <c r="H49" s="74">
        <v>3.9</v>
      </c>
      <c r="I49" s="2"/>
      <c r="J49" s="63">
        <f>H49-F49</f>
        <v>-0.6000000000000001</v>
      </c>
    </row>
    <row r="50" spans="1:10" ht="16.5">
      <c r="A50" s="46" t="s">
        <v>175</v>
      </c>
      <c r="B50" s="45"/>
      <c r="C50" s="45"/>
      <c r="D50" s="45"/>
      <c r="E50" s="45"/>
      <c r="I50" s="2"/>
      <c r="J50" s="63"/>
    </row>
    <row r="51" spans="1:10" ht="16.5">
      <c r="A51" s="15"/>
      <c r="B51" s="16"/>
      <c r="C51" s="16"/>
      <c r="D51" s="16"/>
      <c r="E51" s="16"/>
      <c r="G51" s="23"/>
      <c r="I51" s="19"/>
      <c r="J51" s="63"/>
    </row>
    <row r="52" spans="1:10" ht="16.5">
      <c r="A52" s="46" t="s">
        <v>50</v>
      </c>
      <c r="B52" s="45"/>
      <c r="C52" s="45"/>
      <c r="D52" s="45"/>
      <c r="E52" s="45"/>
      <c r="F52" s="74">
        <v>16.9</v>
      </c>
      <c r="H52" s="74">
        <v>25.2</v>
      </c>
      <c r="I52" s="2"/>
      <c r="J52" s="63">
        <f>H52-F52</f>
        <v>8.3</v>
      </c>
    </row>
    <row r="53" spans="1:11" ht="16.5">
      <c r="A53" s="46" t="s">
        <v>176</v>
      </c>
      <c r="B53" s="45"/>
      <c r="C53" s="45"/>
      <c r="D53" s="45"/>
      <c r="E53" s="45"/>
      <c r="I53" s="2"/>
      <c r="J53" s="63"/>
      <c r="K53" s="63"/>
    </row>
    <row r="54" spans="1:10" ht="16.5">
      <c r="A54" s="83"/>
      <c r="B54" s="84"/>
      <c r="C54" s="84"/>
      <c r="D54" s="84"/>
      <c r="E54" s="84"/>
      <c r="F54" s="77"/>
      <c r="G54" s="3"/>
      <c r="H54" s="77"/>
      <c r="I54" s="4"/>
      <c r="J54" s="85"/>
    </row>
    <row r="55" spans="1:10" ht="16.5">
      <c r="A55" s="34" t="s">
        <v>177</v>
      </c>
      <c r="B55" s="35"/>
      <c r="C55" s="35"/>
      <c r="D55" s="35"/>
      <c r="E55" s="35"/>
      <c r="F55" s="80"/>
      <c r="G55" s="35"/>
      <c r="H55" s="80"/>
      <c r="I55" s="36"/>
      <c r="J55" s="36"/>
    </row>
    <row r="56" spans="1:10" ht="16.5">
      <c r="A56" s="36" t="s">
        <v>178</v>
      </c>
      <c r="B56" s="36"/>
      <c r="C56" s="36"/>
      <c r="D56" s="36"/>
      <c r="E56" s="36"/>
      <c r="F56" s="80"/>
      <c r="G56" s="36"/>
      <c r="H56" s="80"/>
      <c r="I56" s="34"/>
      <c r="J56" s="34"/>
    </row>
    <row r="57" spans="1:10" ht="16.5">
      <c r="A57" s="36"/>
      <c r="B57" s="36"/>
      <c r="C57" s="36"/>
      <c r="D57" s="36"/>
      <c r="E57" s="36"/>
      <c r="F57" s="80"/>
      <c r="G57" s="36"/>
      <c r="H57" s="80"/>
      <c r="I57" s="36"/>
      <c r="J57" s="36"/>
    </row>
    <row r="58" spans="1:10" ht="16.5">
      <c r="A58" s="36"/>
      <c r="B58" s="36"/>
      <c r="C58" s="36"/>
      <c r="D58" s="36"/>
      <c r="E58" s="36"/>
      <c r="F58" s="80"/>
      <c r="G58" s="36"/>
      <c r="H58" s="80"/>
      <c r="I58" s="36"/>
      <c r="J58" s="36"/>
    </row>
    <row r="70" ht="15.75" customHeight="1"/>
    <row r="74" spans="1:10" s="36" customFormat="1" ht="16.5">
      <c r="A74" s="1"/>
      <c r="B74" s="1"/>
      <c r="C74" s="1"/>
      <c r="D74" s="1"/>
      <c r="E74" s="1"/>
      <c r="F74" s="74"/>
      <c r="G74" s="1"/>
      <c r="H74" s="74"/>
      <c r="I74" s="1"/>
      <c r="J74" s="1"/>
    </row>
    <row r="75" spans="1:10" s="36" customFormat="1" ht="16.5">
      <c r="A75" s="1"/>
      <c r="B75" s="1"/>
      <c r="C75" s="1"/>
      <c r="D75" s="1"/>
      <c r="E75" s="1"/>
      <c r="F75" s="74"/>
      <c r="G75" s="1"/>
      <c r="H75" s="74"/>
      <c r="I75" s="1"/>
      <c r="J75" s="1"/>
    </row>
    <row r="76" spans="1:10" s="36" customFormat="1" ht="16.5">
      <c r="A76" s="1"/>
      <c r="B76" s="1"/>
      <c r="C76" s="1"/>
      <c r="D76" s="1"/>
      <c r="E76" s="1"/>
      <c r="F76" s="74"/>
      <c r="G76" s="1"/>
      <c r="H76" s="74"/>
      <c r="I76" s="1"/>
      <c r="J76" s="1"/>
    </row>
    <row r="77" spans="1:10" s="36" customFormat="1" ht="16.5">
      <c r="A77" s="1"/>
      <c r="B77" s="1"/>
      <c r="C77" s="1"/>
      <c r="D77" s="1"/>
      <c r="E77" s="1"/>
      <c r="F77" s="74"/>
      <c r="G77" s="1"/>
      <c r="H77" s="74"/>
      <c r="I77" s="1"/>
      <c r="J77" s="1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workbookViewId="0" topLeftCell="A19">
      <selection activeCell="F37" sqref="F37"/>
    </sheetView>
  </sheetViews>
  <sheetFormatPr defaultColWidth="9.00390625" defaultRowHeight="16.5"/>
  <cols>
    <col min="9" max="9" width="15.25390625" style="0" customWidth="1"/>
  </cols>
  <sheetData>
    <row r="1" spans="2:9" ht="16.5">
      <c r="B1" s="17"/>
      <c r="C1" s="17"/>
      <c r="E1" s="17"/>
      <c r="G1" s="17"/>
      <c r="I1" s="8" t="s">
        <v>179</v>
      </c>
    </row>
    <row r="2" spans="2:9" ht="16.5">
      <c r="B2" s="17"/>
      <c r="C2" s="17"/>
      <c r="E2" s="17"/>
      <c r="G2" s="17"/>
      <c r="H2" s="17"/>
      <c r="I2" s="8" t="s">
        <v>180</v>
      </c>
    </row>
    <row r="3" spans="1:9" ht="16.5">
      <c r="A3" t="s">
        <v>181</v>
      </c>
      <c r="B3" s="17"/>
      <c r="C3" s="17"/>
      <c r="E3" s="17"/>
      <c r="G3" s="17"/>
      <c r="H3" s="17"/>
      <c r="I3" s="17"/>
    </row>
    <row r="4" spans="1:9" ht="16.5">
      <c r="A4" s="1" t="s">
        <v>182</v>
      </c>
      <c r="B4" s="2"/>
      <c r="C4" s="2"/>
      <c r="E4" s="2"/>
      <c r="G4" s="2"/>
      <c r="H4" s="2"/>
      <c r="I4" s="2"/>
    </row>
    <row r="5" spans="1:9" ht="16.5">
      <c r="A5" s="5"/>
      <c r="B5" s="18"/>
      <c r="C5" s="18"/>
      <c r="D5" s="5"/>
      <c r="E5" s="18"/>
      <c r="F5" s="5"/>
      <c r="G5" s="18"/>
      <c r="H5" s="18"/>
      <c r="I5" s="18"/>
    </row>
    <row r="6" spans="1:9" ht="16.5">
      <c r="A6" s="19"/>
      <c r="B6" s="22"/>
      <c r="C6" s="22"/>
      <c r="D6" s="19">
        <v>1999</v>
      </c>
      <c r="E6" s="22"/>
      <c r="F6" s="19">
        <v>1999</v>
      </c>
      <c r="G6" s="22"/>
      <c r="H6" s="22"/>
      <c r="I6" s="22"/>
    </row>
    <row r="7" spans="4:9" ht="16.5">
      <c r="D7" s="8" t="s">
        <v>4</v>
      </c>
      <c r="E7" s="8"/>
      <c r="F7" s="8" t="s">
        <v>5</v>
      </c>
      <c r="G7" s="17"/>
      <c r="I7" s="8" t="s">
        <v>6</v>
      </c>
    </row>
    <row r="8" spans="1:9" ht="16.5">
      <c r="A8" s="19" t="s">
        <v>183</v>
      </c>
      <c r="B8" s="21"/>
      <c r="C8" s="21"/>
      <c r="D8" s="8" t="s">
        <v>8</v>
      </c>
      <c r="E8" s="8"/>
      <c r="F8" s="8" t="s">
        <v>9</v>
      </c>
      <c r="G8" s="17"/>
      <c r="I8" s="23" t="s">
        <v>10</v>
      </c>
    </row>
    <row r="9" spans="1:9" ht="16.5">
      <c r="A9" s="19" t="s">
        <v>184</v>
      </c>
      <c r="B9" s="21"/>
      <c r="C9" s="21"/>
      <c r="D9" s="8" t="s">
        <v>12</v>
      </c>
      <c r="E9" s="8"/>
      <c r="F9" s="8" t="s">
        <v>12</v>
      </c>
      <c r="G9" s="17"/>
      <c r="I9" s="8" t="s">
        <v>13</v>
      </c>
    </row>
    <row r="10" spans="1:9" ht="16.5">
      <c r="A10" s="5"/>
      <c r="B10" s="18"/>
      <c r="C10" s="18"/>
      <c r="D10" s="10" t="s">
        <v>14</v>
      </c>
      <c r="E10" s="10"/>
      <c r="F10" s="10" t="s">
        <v>14</v>
      </c>
      <c r="G10" s="18"/>
      <c r="H10" s="5"/>
      <c r="I10" s="5"/>
    </row>
    <row r="11" spans="1:9" ht="16.5">
      <c r="A11" s="19"/>
      <c r="B11" s="22"/>
      <c r="C11" s="22"/>
      <c r="E11" s="23"/>
      <c r="G11" s="22"/>
      <c r="H11" s="19"/>
      <c r="I11" s="19"/>
    </row>
    <row r="12" spans="1:9" ht="16.5">
      <c r="A12" s="20" t="s">
        <v>185</v>
      </c>
      <c r="B12" s="20"/>
      <c r="C12" s="20"/>
      <c r="D12">
        <v>99.5</v>
      </c>
      <c r="E12" s="23"/>
      <c r="F12">
        <v>99.1</v>
      </c>
      <c r="G12" s="22"/>
      <c r="H12" s="8"/>
      <c r="I12" s="24">
        <f>F12-D12</f>
        <v>-0.4000000000000057</v>
      </c>
    </row>
    <row r="13" spans="1:9" ht="16.5">
      <c r="A13" t="s">
        <v>117</v>
      </c>
      <c r="C13" s="22"/>
      <c r="E13" s="23"/>
      <c r="G13" s="22"/>
      <c r="H13" s="8"/>
      <c r="I13" s="24"/>
    </row>
    <row r="14" spans="2:9" ht="16.5">
      <c r="B14" s="22"/>
      <c r="C14" s="22"/>
      <c r="E14" s="23"/>
      <c r="G14" s="22"/>
      <c r="H14" s="8"/>
      <c r="I14" s="24"/>
    </row>
    <row r="15" spans="1:9" ht="16.5">
      <c r="A15" t="s">
        <v>186</v>
      </c>
      <c r="B15" s="26"/>
      <c r="C15" s="25"/>
      <c r="D15">
        <v>0.5</v>
      </c>
      <c r="E15" s="52"/>
      <c r="F15">
        <v>0.9</v>
      </c>
      <c r="H15" s="8"/>
      <c r="I15" s="24">
        <f>F15-D15</f>
        <v>0.4</v>
      </c>
    </row>
    <row r="16" spans="1:9" ht="16.5">
      <c r="A16" t="s">
        <v>157</v>
      </c>
      <c r="E16" s="8"/>
      <c r="G16" s="31"/>
      <c r="H16" s="8"/>
      <c r="I16" s="24"/>
    </row>
    <row r="17" spans="2:9" ht="16.5">
      <c r="B17" s="17"/>
      <c r="C17" s="31"/>
      <c r="E17" s="8"/>
      <c r="G17" s="31"/>
      <c r="H17" s="8"/>
      <c r="I17" s="24"/>
    </row>
    <row r="18" spans="1:9" ht="16.5">
      <c r="A18" t="s">
        <v>29</v>
      </c>
      <c r="C18" s="31"/>
      <c r="D18" s="60">
        <f>SUM(D12:D17)</f>
        <v>100</v>
      </c>
      <c r="E18" s="60"/>
      <c r="F18" s="60">
        <f>SUM(F12:F17)</f>
        <v>100</v>
      </c>
      <c r="G18" s="31"/>
      <c r="H18" s="8"/>
      <c r="I18" s="24"/>
    </row>
    <row r="19" spans="1:9" ht="16.5">
      <c r="A19" t="s">
        <v>30</v>
      </c>
      <c r="B19" s="22"/>
      <c r="C19" s="28"/>
      <c r="E19" s="22"/>
      <c r="G19" s="28"/>
      <c r="H19" s="8"/>
      <c r="I19" s="24"/>
    </row>
    <row r="20" spans="1:9" ht="16.5">
      <c r="A20" s="5"/>
      <c r="B20" s="18"/>
      <c r="C20" s="49"/>
      <c r="D20" s="5"/>
      <c r="E20" s="18"/>
      <c r="F20" s="5"/>
      <c r="G20" s="49"/>
      <c r="H20" s="10"/>
      <c r="I20" s="54"/>
    </row>
    <row r="21" spans="2:9" ht="16.5">
      <c r="B21" s="17"/>
      <c r="C21" s="31"/>
      <c r="E21" s="17"/>
      <c r="G21" s="31"/>
      <c r="I21" s="31"/>
    </row>
    <row r="22" spans="2:9" ht="16.5">
      <c r="B22" s="17"/>
      <c r="C22" s="17"/>
      <c r="E22" s="17"/>
      <c r="G22" s="17"/>
      <c r="H22" s="17"/>
      <c r="I22" s="17"/>
    </row>
    <row r="23" spans="3:12" ht="16.5">
      <c r="C23" s="17"/>
      <c r="D23" s="17"/>
      <c r="E23" s="17"/>
      <c r="F23" s="17"/>
      <c r="G23" s="17"/>
      <c r="H23" s="17"/>
      <c r="J23" s="17"/>
      <c r="K23" s="17"/>
      <c r="L23" s="17"/>
    </row>
    <row r="24" spans="3:12" ht="16.5">
      <c r="C24" s="17"/>
      <c r="D24" s="17"/>
      <c r="E24" s="17"/>
      <c r="F24" s="17"/>
      <c r="G24" s="17"/>
      <c r="H24" s="17"/>
      <c r="J24" s="17"/>
      <c r="K24" s="17"/>
      <c r="L24" s="17"/>
    </row>
  </sheetData>
  <printOptions horizontalCentered="1"/>
  <pageMargins left="0.5511811023622047" right="0.551181102362204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一位滿意的 Microsoft Office 使用者</cp:lastModifiedBy>
  <cp:lastPrinted>1999-11-29T08:30:24Z</cp:lastPrinted>
  <dcterms:created xsi:type="dcterms:W3CDTF">1998-10-17T02:18:34Z</dcterms:created>
  <dcterms:modified xsi:type="dcterms:W3CDTF">2001-09-14T04:21:05Z</dcterms:modified>
  <cp:category/>
  <cp:version/>
  <cp:contentType/>
  <cp:contentStatus/>
</cp:coreProperties>
</file>