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8730" windowHeight="4440" tabRatio="611" firstSheet="12" activeTab="12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A" sheetId="9" r:id="rId9"/>
    <sheet name="Table 8C" sheetId="10" r:id="rId10"/>
    <sheet name="table 8D" sheetId="11" r:id="rId11"/>
    <sheet name="table 9" sheetId="12" r:id="rId12"/>
    <sheet name="Table 9C" sheetId="13" r:id="rId13"/>
    <sheet name="Table 10" sheetId="14" r:id="rId14"/>
    <sheet name="table 11" sheetId="15" r:id="rId15"/>
    <sheet name="Table 12" sheetId="16" r:id="rId16"/>
    <sheet name="table 13" sheetId="17" r:id="rId17"/>
    <sheet name="table 14" sheetId="18" r:id="rId18"/>
    <sheet name="Table 15" sheetId="19" r:id="rId19"/>
    <sheet name="table 16" sheetId="20" r:id="rId20"/>
    <sheet name="Table 17" sheetId="21" r:id="rId21"/>
    <sheet name="table 18" sheetId="22" r:id="rId22"/>
    <sheet name="table 19" sheetId="23" r:id="rId23"/>
  </sheets>
  <definedNames>
    <definedName name="_xlnm.Print_Area" localSheetId="1">'table 1'!$A$1:$J$48</definedName>
  </definedNames>
  <calcPr fullCalcOnLoad="1"/>
</workbook>
</file>

<file path=xl/sharedStrings.xml><?xml version="1.0" encoding="utf-8"?>
<sst xmlns="http://schemas.openxmlformats.org/spreadsheetml/2006/main" count="988" uniqueCount="501">
  <si>
    <t>表     1</t>
  </si>
  <si>
    <t xml:space="preserve">表     1    受訪者的年齡組別和性別 </t>
  </si>
  <si>
    <t>Table 1</t>
  </si>
  <si>
    <t xml:space="preserve">Table 1    Respondents by Age Group and Sex </t>
  </si>
  <si>
    <t>差別 (百分點)</t>
  </si>
  <si>
    <t xml:space="preserve">年齡組別 / 性別 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</si>
  <si>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</si>
  <si>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</si>
  <si>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</si>
  <si>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</si>
  <si>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</si>
  <si>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</si>
  <si>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</si>
  <si>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</si>
  <si>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</si>
  <si>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</si>
  <si>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</si>
  <si>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</si>
  <si>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50-59</t>
  </si>
  <si>
    <r>
      <t>&gt;</t>
    </r>
    <r>
      <rPr>
        <sz val="12"/>
        <rFont val="新細明體"/>
        <family val="0"/>
      </rPr>
      <t xml:space="preserve"> 60</t>
    </r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</si>
  <si>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</si>
  <si>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</si>
  <si>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</si>
  <si>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</si>
  <si>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</si>
  <si>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</si>
  <si>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</si>
  <si>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</si>
  <si>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</si>
  <si>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</si>
  <si>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受訪者的年齡組別和婚姻狀況 </t>
  </si>
  <si>
    <t xml:space="preserve">Table 2    Respondents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</si>
  <si>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</si>
  <si>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</si>
  <si>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</si>
  <si>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</si>
  <si>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</si>
  <si>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曾經結婚*</t>
  </si>
  <si>
    <t>Ever married*</t>
  </si>
  <si>
    <t>*Including those married,widowed and divorced/separated</t>
  </si>
  <si>
    <t>表     3</t>
  </si>
  <si>
    <t>Table  3</t>
  </si>
  <si>
    <t>表      3    受訪者來港目的</t>
  </si>
  <si>
    <t xml:space="preserve">Table  3    Purpose of Respondents coming to Hong Kong </t>
  </si>
  <si>
    <t>目的</t>
  </si>
  <si>
    <t xml:space="preserve">Purpose </t>
  </si>
  <si>
    <t>與家人團聚</t>
  </si>
  <si>
    <t>Reunion with family members</t>
  </si>
  <si>
    <t>其他</t>
  </si>
  <si>
    <t>Others</t>
  </si>
  <si>
    <t>表     4</t>
  </si>
  <si>
    <t>Table 4</t>
  </si>
  <si>
    <t xml:space="preserve">表     4    受訪者在內地的居住地點 </t>
  </si>
  <si>
    <t>在內地的居住地點</t>
  </si>
  <si>
    <t>廣東</t>
  </si>
  <si>
    <t>Guangdong</t>
  </si>
  <si>
    <t>福建</t>
  </si>
  <si>
    <t>Fujian</t>
  </si>
  <si>
    <t>廣西</t>
  </si>
  <si>
    <t>Guangxi</t>
  </si>
  <si>
    <t>海南</t>
  </si>
  <si>
    <t>Hainan</t>
  </si>
  <si>
    <t>上海</t>
  </si>
  <si>
    <t>Shanghai</t>
  </si>
  <si>
    <t>雲南</t>
  </si>
  <si>
    <t>Yunnan</t>
  </si>
  <si>
    <t>表     5</t>
  </si>
  <si>
    <t>Table 5</t>
  </si>
  <si>
    <t xml:space="preserve">表      5      受訪者的現居地區 </t>
  </si>
  <si>
    <r>
      <t>Table  5      Respondents by District</t>
    </r>
    <r>
      <rPr>
        <sz val="12"/>
        <rFont val="新細明體"/>
        <family val="0"/>
      </rPr>
      <t xml:space="preserve"> of Residence</t>
    </r>
  </si>
  <si>
    <t>現居地區</t>
  </si>
  <si>
    <t>Residing Disrtict</t>
  </si>
  <si>
    <t>深水</t>
  </si>
  <si>
    <t xml:space="preserve">Sham Shui Po </t>
  </si>
  <si>
    <t>觀塘</t>
  </si>
  <si>
    <t>Kwun Tong</t>
  </si>
  <si>
    <t>油尖旺</t>
  </si>
  <si>
    <t>Yau Tsim Mong</t>
  </si>
  <si>
    <t>葵青</t>
  </si>
  <si>
    <t xml:space="preserve">Kwai Tsing </t>
  </si>
  <si>
    <t>黃大仙</t>
  </si>
  <si>
    <t xml:space="preserve">Wong Tai Sin </t>
  </si>
  <si>
    <t>元朗</t>
  </si>
  <si>
    <t xml:space="preserve">Yuen Long </t>
  </si>
  <si>
    <t>東區</t>
  </si>
  <si>
    <t>Eastern</t>
  </si>
  <si>
    <t>沙田</t>
  </si>
  <si>
    <t>Sha Tin</t>
  </si>
  <si>
    <t>九龍城</t>
  </si>
  <si>
    <t>Kowloon City</t>
  </si>
  <si>
    <t>屯門</t>
  </si>
  <si>
    <t>Tuen Mun</t>
  </si>
  <si>
    <t>北區</t>
  </si>
  <si>
    <t>North</t>
  </si>
  <si>
    <t>大埔</t>
  </si>
  <si>
    <t xml:space="preserve">Tai Po </t>
  </si>
  <si>
    <t>荃灣</t>
  </si>
  <si>
    <t xml:space="preserve">Tsuen Wan </t>
  </si>
  <si>
    <t xml:space="preserve">西貢 </t>
  </si>
  <si>
    <t>Sai Kung</t>
  </si>
  <si>
    <t>中西區</t>
  </si>
  <si>
    <t>Central &amp; Western</t>
  </si>
  <si>
    <t xml:space="preserve">南區 </t>
  </si>
  <si>
    <t>Southern</t>
  </si>
  <si>
    <t>灣仔</t>
  </si>
  <si>
    <t>Wan Chai</t>
  </si>
  <si>
    <t>離島</t>
  </si>
  <si>
    <t>Islands</t>
  </si>
  <si>
    <t>表     6</t>
  </si>
  <si>
    <t>Table 6</t>
  </si>
  <si>
    <t xml:space="preserve">表     6   十六歲及以上受訪者的教育程度 </t>
  </si>
  <si>
    <t xml:space="preserve">Table 6    Respondents Aged 16 or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</si>
  <si>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</si>
  <si>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</si>
  <si>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</si>
  <si>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</si>
  <si>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</si>
  <si>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middle </t>
  </si>
  <si>
    <t>初中</t>
  </si>
  <si>
    <t xml:space="preserve">Junior middle </t>
  </si>
  <si>
    <t>小學</t>
  </si>
  <si>
    <t xml:space="preserve">Primary </t>
  </si>
  <si>
    <t>未受教育 / 幼兒園</t>
  </si>
  <si>
    <t>Have never been in school/kindergarten</t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</si>
  <si>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</si>
  <si>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</si>
  <si>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A   受訪者在內地取得專業資格</t>
    </r>
  </si>
  <si>
    <t>專業資格</t>
  </si>
  <si>
    <t>Professional Qualifications</t>
  </si>
  <si>
    <t>有</t>
  </si>
  <si>
    <t>Yes</t>
  </si>
  <si>
    <t>沒有</t>
  </si>
  <si>
    <t xml:space="preserve">No </t>
  </si>
  <si>
    <t>Total</t>
  </si>
  <si>
    <t>表      7B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</si>
  <si>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</si>
  <si>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B   表示在內地取得專業資格的受訪者的專業資格類別*</t>
    </r>
  </si>
  <si>
    <t>專業資格類別</t>
  </si>
  <si>
    <t xml:space="preserve">Type of Professional Qualifications </t>
  </si>
  <si>
    <t>教師資格証書</t>
  </si>
  <si>
    <t>Teacher's certificate</t>
  </si>
  <si>
    <t>具有大學學位及教師資格証書</t>
  </si>
  <si>
    <t>University degree and Teacher's certificate</t>
  </si>
  <si>
    <t>會計師</t>
  </si>
  <si>
    <t>Accountant</t>
  </si>
  <si>
    <t>工程師</t>
  </si>
  <si>
    <t xml:space="preserve">Engineer </t>
  </si>
  <si>
    <t>護士</t>
  </si>
  <si>
    <t>Nurse</t>
  </si>
  <si>
    <t>西醫</t>
  </si>
  <si>
    <t>Medical practitioner</t>
  </si>
  <si>
    <t>中醫</t>
  </si>
  <si>
    <t>Chinese herbalist</t>
  </si>
  <si>
    <t>律師</t>
  </si>
  <si>
    <t>Lawyer</t>
  </si>
  <si>
    <t>*由於受訪者取得專業資格可能不止一類, 所以各類加起來的百分比並非 100%。</t>
  </si>
  <si>
    <t>* As the Respondents may have got for more than one professional qualifications, the percentages do not add up to 100%.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</si>
  <si>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</si>
  <si>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</si>
  <si>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   受訪者在內地曾否工作</t>
    </r>
  </si>
  <si>
    <t>在內地曾否工作</t>
  </si>
  <si>
    <t>曾工作</t>
  </si>
  <si>
    <t>沒有工作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</si>
  <si>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</si>
  <si>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</t>
    </r>
  </si>
  <si>
    <t>行業類別</t>
  </si>
  <si>
    <t>Type of Industry</t>
  </si>
  <si>
    <t>批發、零售、進出口貿易、飲食及酒店業</t>
  </si>
  <si>
    <t>Wholesale, retail, import/export trades, restaurants &amp; hotels</t>
  </si>
  <si>
    <t>製造業</t>
  </si>
  <si>
    <t>Manufacturing</t>
  </si>
  <si>
    <t>運輸、倉庫及通訊業</t>
  </si>
  <si>
    <t>Transport, storage &amp; communications</t>
  </si>
  <si>
    <t>建造業</t>
  </si>
  <si>
    <t xml:space="preserve">Construction </t>
  </si>
  <si>
    <t>教學及與教學有關的行業</t>
  </si>
  <si>
    <t>Teaching or teaching-related services</t>
  </si>
  <si>
    <t>金融、保險、地產及商用服務業</t>
  </si>
  <si>
    <t>Financing, insurance, real estate &amp; business services</t>
  </si>
  <si>
    <t>社區、社會及個人服務業</t>
  </si>
  <si>
    <t>Community, social &amp; personal services</t>
  </si>
  <si>
    <t xml:space="preserve">Others </t>
  </si>
  <si>
    <t>*由於受訪者在內地曾從事的行業可能不止一類, 所以各類加起來的百分比並非 100%。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</si>
  <si>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</si>
  <si>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</t>
    </r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</si>
  <si>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C   表示在內地曾工作的受訪者所從事的工作類別*</t>
    </r>
  </si>
  <si>
    <t>工作類別</t>
  </si>
  <si>
    <t>Type of Occupation</t>
  </si>
  <si>
    <t>服務工作及商店銷售人員</t>
  </si>
  <si>
    <t>Service workers &amp; shop sales workers</t>
  </si>
  <si>
    <t>文員</t>
  </si>
  <si>
    <t>Clerks</t>
  </si>
  <si>
    <t>專業人員</t>
  </si>
  <si>
    <t>Professionals</t>
  </si>
  <si>
    <t>漁民 / 農民</t>
  </si>
  <si>
    <t>Fisherman / Farmer</t>
  </si>
  <si>
    <t>非技術工人</t>
  </si>
  <si>
    <t>Elementary occupations</t>
  </si>
  <si>
    <t>經理及行政人員</t>
  </si>
  <si>
    <t>Managers &amp; administrators</t>
  </si>
  <si>
    <t>機台及機器操作及裝配員</t>
  </si>
  <si>
    <t>Plant &amp; machine operators &amp; assemblers</t>
  </si>
  <si>
    <t>工藝及有關人員</t>
  </si>
  <si>
    <t>Craft &amp; related workers</t>
  </si>
  <si>
    <t>小學教師</t>
  </si>
  <si>
    <t>Primary school teacher</t>
  </si>
  <si>
    <t>輔助專業人員</t>
  </si>
  <si>
    <t>Associate professionals</t>
  </si>
  <si>
    <t>中學教師</t>
  </si>
  <si>
    <t>Secondary school  teacher</t>
  </si>
  <si>
    <t>*由於受訪者在內地曾從事的工作可能不止一類, 所以各類加起來的百分比並非 100%。</t>
  </si>
  <si>
    <t>表      8D   表示在內地沒有工作過的受訪者的類別</t>
  </si>
  <si>
    <t>類別</t>
  </si>
  <si>
    <t>Type</t>
  </si>
  <si>
    <t>家庭主婦</t>
  </si>
  <si>
    <t>Housewife</t>
  </si>
  <si>
    <t>學生</t>
  </si>
  <si>
    <t>Student</t>
  </si>
  <si>
    <t>待業</t>
  </si>
  <si>
    <t>Unemployed</t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</si>
  <si>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</si>
  <si>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</t>
    </r>
  </si>
  <si>
    <r>
      <t xml:space="preserve">表 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A   受訪者是否希望在港工作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</si>
  <si>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 xml:space="preserve">A   Do Respondents wish to work in Hong Kong </t>
    </r>
  </si>
  <si>
    <t>是否希望在港工作</t>
  </si>
  <si>
    <t xml:space="preserve">Wish to work in Hong Kong </t>
  </si>
  <si>
    <t>是</t>
  </si>
  <si>
    <t>否</t>
  </si>
  <si>
    <t>No</t>
  </si>
  <si>
    <r>
      <t xml:space="preserve">表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</si>
  <si>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</t>
    </r>
  </si>
  <si>
    <r>
      <t xml:space="preserve">表    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 受訪者希望從事的行業類別*</t>
    </r>
  </si>
  <si>
    <r>
      <t xml:space="preserve">Table  </t>
    </r>
    <r>
      <rPr>
        <sz val="12"/>
        <rFont val="新細明體"/>
        <family val="0"/>
      </rPr>
      <t>9</t>
    </r>
    <r>
      <rPr>
        <sz val="12"/>
        <rFont val="新細明體"/>
        <family val="0"/>
      </rPr>
      <t>B  Type</t>
    </r>
    <r>
      <rPr>
        <sz val="12"/>
        <rFont val="新細明體"/>
        <family val="0"/>
      </rPr>
      <t>s</t>
    </r>
    <r>
      <rPr>
        <sz val="12"/>
        <rFont val="新細明體"/>
        <family val="0"/>
      </rPr>
      <t xml:space="preserve"> of P</t>
    </r>
    <r>
      <rPr>
        <sz val="12"/>
        <rFont val="新細明體"/>
        <family val="0"/>
      </rPr>
      <t>referred</t>
    </r>
    <r>
      <rPr>
        <sz val="12"/>
        <rFont val="新細明體"/>
        <family val="0"/>
      </rPr>
      <t xml:space="preserve"> Industry that the Respondents wish to work in Hong Kong* </t>
    </r>
  </si>
  <si>
    <t>希望從事的行業類別</t>
  </si>
  <si>
    <r>
      <t>Type of P</t>
    </r>
    <r>
      <rPr>
        <sz val="12"/>
        <rFont val="新細明體"/>
        <family val="0"/>
      </rPr>
      <t>referr</t>
    </r>
    <r>
      <rPr>
        <sz val="12"/>
        <rFont val="新細明體"/>
        <family val="0"/>
      </rPr>
      <t xml:space="preserve">ed Industry </t>
    </r>
  </si>
  <si>
    <t>*由於受訪者希望從事的行業可能不止一類, 所以各類加起來的百分比並非 100%。</t>
  </si>
  <si>
    <t>* As the Respondents may wish to work for more than one industry, the percentages do not add up to 100%.</t>
  </si>
  <si>
    <r>
      <t xml:space="preserve">表      </t>
    </r>
    <r>
      <rPr>
        <sz val="12"/>
        <rFont val="新細明體"/>
        <family val="0"/>
      </rPr>
      <t>9C</t>
    </r>
  </si>
  <si>
    <t>Table  9C</t>
  </si>
  <si>
    <t>表      9C   表示在香港不希望工作的受訪者的類別</t>
  </si>
  <si>
    <t>表     10</t>
  </si>
  <si>
    <t>Table  10</t>
  </si>
  <si>
    <t>表      10    受訪者融入香港社會的信心</t>
  </si>
  <si>
    <t>有否信心</t>
  </si>
  <si>
    <t>有信心</t>
  </si>
  <si>
    <t>沒有信心</t>
  </si>
  <si>
    <t xml:space="preserve"> 表     11A</t>
  </si>
  <si>
    <t>Table  11A</t>
  </si>
  <si>
    <t>表      11A   受訪者適應香港生活方式的困難</t>
  </si>
  <si>
    <t xml:space="preserve">Table  11A   Problems of Respondents in adapting to way of life in Hong Kong </t>
  </si>
  <si>
    <t>困難</t>
  </si>
  <si>
    <t>Problems</t>
  </si>
  <si>
    <t>沒有困難</t>
  </si>
  <si>
    <t xml:space="preserve">No Problems </t>
  </si>
  <si>
    <t>有困難</t>
  </si>
  <si>
    <t>With Problems</t>
  </si>
  <si>
    <t xml:space="preserve"> 表     11B</t>
  </si>
  <si>
    <t>Table  11B</t>
  </si>
  <si>
    <t xml:space="preserve">表      11B    表示未能適應香港生活方式的受訪者所指的困難* </t>
  </si>
  <si>
    <t xml:space="preserve">Table  11B   Problems pointed out by Respondents who considered having problems in  </t>
  </si>
  <si>
    <t xml:space="preserve">  adapting to way of life in Hong Kong*</t>
  </si>
  <si>
    <t>居住環境</t>
  </si>
  <si>
    <t xml:space="preserve">Living environment </t>
  </si>
  <si>
    <t>工作</t>
  </si>
  <si>
    <t>Work</t>
  </si>
  <si>
    <t>家庭經濟</t>
  </si>
  <si>
    <t>Family finance</t>
  </si>
  <si>
    <t>教育制度</t>
  </si>
  <si>
    <t xml:space="preserve">Education system </t>
  </si>
  <si>
    <t>生活習慣</t>
  </si>
  <si>
    <t>Living habits</t>
  </si>
  <si>
    <t>語言</t>
  </si>
  <si>
    <t xml:space="preserve">Language </t>
  </si>
  <si>
    <t>*由於受訪者所指稱的困難可能不止一項, 所以各項加起來的百分比並非 100%。</t>
  </si>
  <si>
    <t xml:space="preserve">* As the Respondents may claim more than one item of difficulties, the percentages do not add up to 100%. </t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</si>
  <si>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</si>
  <si>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</si>
  <si>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受訪者對支援服務的需求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</si>
  <si>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A   Supporting Services required by Respondents</t>
    </r>
  </si>
  <si>
    <t>支援服務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</si>
  <si>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</si>
  <si>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</si>
  <si>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</si>
  <si>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</si>
  <si>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</si>
  <si>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r>
      <t>表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</si>
  <si>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</si>
  <si>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 認為需要支援服務的受訪者所要求提供的支援服務* </t>
    </r>
  </si>
  <si>
    <r>
      <t>Table  1</t>
    </r>
    <r>
      <rPr>
        <sz val="12"/>
        <rFont val="新細明體"/>
        <family val="0"/>
      </rPr>
      <t>2</t>
    </r>
    <r>
      <rPr>
        <sz val="12"/>
        <rFont val="新細明體"/>
        <family val="0"/>
      </rPr>
      <t xml:space="preserve">B  Supporting Services </t>
    </r>
    <r>
      <rPr>
        <sz val="12"/>
        <rFont val="新細明體"/>
        <family val="0"/>
      </rPr>
      <t>mention</t>
    </r>
    <r>
      <rPr>
        <sz val="12"/>
        <rFont val="新細明體"/>
        <family val="0"/>
      </rPr>
      <t>ed by Respondents who consider requiring supporting services*</t>
    </r>
  </si>
  <si>
    <t xml:space="preserve">Supporting Services  </t>
  </si>
  <si>
    <t>協助找尋工作</t>
  </si>
  <si>
    <t>Help to find a job</t>
  </si>
  <si>
    <t>申請租住公共房屋</t>
  </si>
  <si>
    <t xml:space="preserve">Applying for public housing </t>
  </si>
  <si>
    <t>英語學習班</t>
  </si>
  <si>
    <t>English course</t>
  </si>
  <si>
    <t>職業技能培訓</t>
  </si>
  <si>
    <t>Career training</t>
  </si>
  <si>
    <t>政府經濟援助</t>
  </si>
  <si>
    <t>Government financial assistance</t>
  </si>
  <si>
    <t>入學協助</t>
  </si>
  <si>
    <t>Enrolment in school</t>
  </si>
  <si>
    <t>醫療</t>
  </si>
  <si>
    <t>Medical treatment</t>
  </si>
  <si>
    <t>廣東話學習班</t>
  </si>
  <si>
    <t xml:space="preserve">Cantonese course </t>
  </si>
  <si>
    <t>幼兒托管</t>
  </si>
  <si>
    <t>Infant nursery</t>
  </si>
  <si>
    <t>家庭服務</t>
  </si>
  <si>
    <t>Family services</t>
  </si>
  <si>
    <t>*由於受訪者所要求提供的支援服務可能不止一項, 所以各項加起來的百分比並非 100%。</t>
  </si>
  <si>
    <t>* As the Respondents may claim more than one item of supporting services, the percentages do not add up to 100%.</t>
  </si>
  <si>
    <t xml:space="preserve"> 表     13A</t>
  </si>
  <si>
    <t>Table  13A</t>
  </si>
  <si>
    <t xml:space="preserve">表      13A   受訪者在內地的親人 </t>
  </si>
  <si>
    <t>是否在內地有親人</t>
  </si>
  <si>
    <t>在內地沒有親人</t>
  </si>
  <si>
    <t>No relatives in the Mainland</t>
  </si>
  <si>
    <t>在內地有親人</t>
  </si>
  <si>
    <t xml:space="preserve"> 表     13B</t>
  </si>
  <si>
    <t>Table  13B</t>
  </si>
  <si>
    <t>表      13B   表示在內地有親人的受訪者所指的親人類別*</t>
  </si>
  <si>
    <t>親人類別</t>
  </si>
  <si>
    <t>Type of Relatives</t>
  </si>
  <si>
    <t>兄弟姊妹</t>
  </si>
  <si>
    <t>Siblings</t>
  </si>
  <si>
    <t>母親</t>
  </si>
  <si>
    <t>Mother</t>
  </si>
  <si>
    <t>父親</t>
  </si>
  <si>
    <t>Father</t>
  </si>
  <si>
    <t>子女</t>
  </si>
  <si>
    <t>Child(ren)</t>
  </si>
  <si>
    <t>*由於受訪者所指稱仍在內地的親人可能不止一類, 所以各類加起來的百分比並非 100%。</t>
  </si>
  <si>
    <t xml:space="preserve"> 表     14A</t>
  </si>
  <si>
    <t>Table  14A</t>
  </si>
  <si>
    <t>表      14A   受訪者在香港的親人</t>
  </si>
  <si>
    <t>Table  14A   Relatives of Respondents in Hong Kong</t>
  </si>
  <si>
    <t>在香港的親人</t>
  </si>
  <si>
    <t>Relatives in Hong Kong</t>
  </si>
  <si>
    <t>在香港沒有親人</t>
  </si>
  <si>
    <t xml:space="preserve">No relatives in Hong Kong </t>
  </si>
  <si>
    <t>在香港有親人</t>
  </si>
  <si>
    <t xml:space="preserve">Relatives in Hong Kong </t>
  </si>
  <si>
    <t xml:space="preserve"> 表     14B</t>
  </si>
  <si>
    <t>Table  14B</t>
  </si>
  <si>
    <t>表      14B   表示在香港有親人的受訪者所指的親人類別*</t>
  </si>
  <si>
    <t xml:space="preserve">Table  14B  Type of Relatives declared by Respondents who reported having relatives in Hong Kong* </t>
  </si>
  <si>
    <t>*由於受訪者所指稱仍在香港的親人可能不止一類, 所以各類加起來的百分比並非 100%。</t>
  </si>
  <si>
    <t xml:space="preserve">* As the Respondents may claim more than one type of relatives in Hong Kong, the percentages do not add up to 100%. </t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</si>
  <si>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</si>
  <si>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</si>
  <si>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A     受訪者已有子女數目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</si>
  <si>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A    No. of Children Respondents Have Got </t>
    </r>
  </si>
  <si>
    <t>子女數目</t>
  </si>
  <si>
    <t xml:space="preserve">No. of Children </t>
  </si>
  <si>
    <t>0</t>
  </si>
  <si>
    <r>
      <t>&gt;</t>
    </r>
    <r>
      <rPr>
        <sz val="12"/>
        <rFont val="新細明體"/>
        <family val="0"/>
      </rPr>
      <t>5</t>
    </r>
  </si>
  <si>
    <r>
      <t>表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</si>
  <si>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表     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受訪者希望擁有的子女數目 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</si>
  <si>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>B</t>
    </r>
  </si>
  <si>
    <r>
      <t>Table 1</t>
    </r>
    <r>
      <rPr>
        <sz val="12"/>
        <rFont val="新細明體"/>
        <family val="0"/>
      </rPr>
      <t>5</t>
    </r>
    <r>
      <rPr>
        <sz val="12"/>
        <rFont val="新細明體"/>
        <family val="0"/>
      </rPr>
      <t xml:space="preserve">B    No. of Children Respondents Expected in the Lifetime </t>
    </r>
  </si>
  <si>
    <t>希望擁有子女數目</t>
  </si>
  <si>
    <t xml:space="preserve">No. of Children Expected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</si>
  <si>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</si>
  <si>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</t>
    </r>
  </si>
  <si>
    <r>
      <t>表 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A    受訪者與直系親屬同住的總家庭人數</t>
    </r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</si>
  <si>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A    Respondents living together with lineal kin by Family Size </t>
    </r>
  </si>
  <si>
    <t>總家庭人數*</t>
  </si>
  <si>
    <t>Family size*</t>
  </si>
  <si>
    <r>
      <t>&gt;</t>
    </r>
    <r>
      <rPr>
        <sz val="12"/>
        <rFont val="新細明體"/>
        <family val="0"/>
      </rPr>
      <t>6</t>
    </r>
  </si>
  <si>
    <t>*總家庭人數是指與直系親屬同住的人數</t>
  </si>
  <si>
    <t xml:space="preserve">*Family size refers to the total number of family member(s) who living together with lineal kin </t>
  </si>
  <si>
    <r>
      <t>表    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 xml:space="preserve">B     受訪者的居住狀況 </t>
    </r>
  </si>
  <si>
    <t>表      16B</t>
  </si>
  <si>
    <r>
      <t>Table 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    Respondents by Present Living Conditions</t>
    </r>
  </si>
  <si>
    <t xml:space="preserve">居住狀況 </t>
  </si>
  <si>
    <t>Present Living Conditions</t>
  </si>
  <si>
    <t>獨自居住</t>
  </si>
  <si>
    <t>Living alone</t>
  </si>
  <si>
    <t>與家庭成員同住</t>
  </si>
  <si>
    <t>Living with family member(s)</t>
  </si>
  <si>
    <t>自己暫時居住在其他親友家中</t>
  </si>
  <si>
    <t>Yourself living in a relative's home temporarily</t>
  </si>
  <si>
    <t>自己及與家庭成員暫時
居住在其他親友家中</t>
  </si>
  <si>
    <t>Both you and your family member(s) 
living in a relative's home temporarily</t>
  </si>
  <si>
    <t>表     17A</t>
  </si>
  <si>
    <t>Table 17A</t>
  </si>
  <si>
    <t>表     17A     受訪者的居住樓宇類別</t>
  </si>
  <si>
    <t>Table 17A    Respondents by Types of Housing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</si>
  <si>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</si>
  <si>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</si>
  <si>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</si>
  <si>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</si>
  <si>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</si>
  <si>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</si>
  <si>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</si>
  <si>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</si>
  <si>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政府臨時房屋</t>
  </si>
  <si>
    <t xml:space="preserve">Government temporary housing </t>
  </si>
  <si>
    <t>其他*</t>
  </si>
  <si>
    <t>Others*</t>
  </si>
  <si>
    <t>*包括木屋、天台屋和貨倉</t>
  </si>
  <si>
    <t>*Including wooden hut, rooftop hut and warehouse</t>
  </si>
  <si>
    <t>表     17B</t>
  </si>
  <si>
    <t>Table 17B</t>
  </si>
  <si>
    <t>表     17B     受訪者的現居樓宇由誰提供</t>
  </si>
  <si>
    <t>Table 17B    Who provides housing for respondents that are now residing in</t>
  </si>
  <si>
    <t>由誰提供</t>
  </si>
  <si>
    <t>Provided by</t>
  </si>
  <si>
    <t>自己或家庭成員租住</t>
  </si>
  <si>
    <t>Rented by self or family member(s)</t>
  </si>
  <si>
    <t>自己或家庭成員購買</t>
  </si>
  <si>
    <t>Purchased by self or family member(s)</t>
  </si>
  <si>
    <t>由親友提供的</t>
  </si>
  <si>
    <t>Provided by self relative(s)</t>
  </si>
  <si>
    <t>由僱主提供的</t>
  </si>
  <si>
    <t>Provided by  self employer</t>
  </si>
  <si>
    <t>表     18A</t>
  </si>
  <si>
    <r>
      <t>Table  1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A</t>
    </r>
  </si>
  <si>
    <t>表      18A   受訪者的家庭每月收入</t>
  </si>
  <si>
    <t xml:space="preserve">Table  18A   Monthly Family Income of Respondents </t>
  </si>
  <si>
    <t xml:space="preserve"> </t>
  </si>
  <si>
    <t>家庭每月收入 (港元)</t>
  </si>
  <si>
    <t>Monthly Family Income (HK$)</t>
  </si>
  <si>
    <t xml:space="preserve">少於 3,000元 (Less than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</si>
  <si>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</si>
  <si>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</si>
  <si>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</si>
  <si>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</si>
  <si>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</si>
  <si>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</si>
  <si>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or above </t>
  </si>
  <si>
    <t>不詳 (Not known)</t>
  </si>
  <si>
    <t>家庭月入中位數 (港元)#</t>
  </si>
  <si>
    <t>Median monthly family income #</t>
  </si>
  <si>
    <t>註釋 : # 不包括家庭收入"不詳"的人士。</t>
  </si>
  <si>
    <t>Note  : # Excluding those whose family income are not known .</t>
  </si>
  <si>
    <t>Table  18B</t>
  </si>
  <si>
    <t>表      18B</t>
  </si>
  <si>
    <t>表      18B     受訪者的主要家庭收入來源</t>
  </si>
  <si>
    <t xml:space="preserve">Table  18B    Major Source of Family Income of Respondents </t>
  </si>
  <si>
    <t>主要收入來源</t>
  </si>
  <si>
    <t xml:space="preserve">Major Source of Income </t>
  </si>
  <si>
    <t>工資</t>
  </si>
  <si>
    <t>Wages</t>
  </si>
  <si>
    <t>政府援助</t>
  </si>
  <si>
    <t>Government's assistance</t>
  </si>
  <si>
    <t>親友援助</t>
  </si>
  <si>
    <t>Relative's assistance</t>
  </si>
  <si>
    <t>表     19</t>
  </si>
  <si>
    <t>Table  19</t>
  </si>
  <si>
    <t>表       19    確知受訪者知道僱員在公事上不可以索取或收取利益</t>
  </si>
  <si>
    <t xml:space="preserve">Table  19    To ascertain whether respondents know that the employee cannot solicit </t>
  </si>
  <si>
    <t xml:space="preserve">                   or accept advantage in official dealings</t>
  </si>
  <si>
    <t>是否知道僱員在公事上不可以索取或收取利益</t>
  </si>
  <si>
    <t xml:space="preserve">Does the employee know that they cannot solicit or accept advantage in official dealings </t>
  </si>
  <si>
    <t>知道</t>
  </si>
  <si>
    <t>不知道</t>
  </si>
  <si>
    <t>總計</t>
  </si>
  <si>
    <t xml:space="preserve">Total </t>
  </si>
  <si>
    <r>
      <t xml:space="preserve">表    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 表示在內地曾工作的受訪者所從事的行業類別*</t>
    </r>
  </si>
  <si>
    <t>表      8D</t>
  </si>
  <si>
    <t>Table  8D</t>
  </si>
  <si>
    <t xml:space="preserve">Table  10    Confidence of Respondents in Intergrating into Hong Kong Community </t>
  </si>
  <si>
    <t>Have Confidence</t>
  </si>
  <si>
    <t>*包括已婚、喪偶及離婚/分居</t>
  </si>
  <si>
    <r>
      <t xml:space="preserve">Table </t>
    </r>
    <r>
      <rPr>
        <sz val="12"/>
        <rFont val="新細明體"/>
        <family val="0"/>
      </rPr>
      <t>1</t>
    </r>
    <r>
      <rPr>
        <sz val="12"/>
        <rFont val="新細明體"/>
        <family val="0"/>
      </rPr>
      <t>6</t>
    </r>
    <r>
      <rPr>
        <sz val="12"/>
        <rFont val="新細明體"/>
        <family val="0"/>
      </rPr>
      <t>B</t>
    </r>
    <r>
      <rPr>
        <sz val="12"/>
        <rFont val="新細明體"/>
        <family val="0"/>
      </rPr>
      <t xml:space="preserve"> </t>
    </r>
  </si>
  <si>
    <t>第四季</t>
  </si>
  <si>
    <t>Q4</t>
  </si>
  <si>
    <t>Q4</t>
  </si>
  <si>
    <t>第四季</t>
  </si>
  <si>
    <t>Q4</t>
  </si>
  <si>
    <t xml:space="preserve">Q4 </t>
  </si>
  <si>
    <t>第四季</t>
  </si>
  <si>
    <t>Q4</t>
  </si>
  <si>
    <r>
      <t>Q</t>
    </r>
    <r>
      <rPr>
        <sz val="12"/>
        <rFont val="新細明體"/>
        <family val="0"/>
      </rPr>
      <t>4</t>
    </r>
  </si>
  <si>
    <t>第一季</t>
  </si>
  <si>
    <t>Q1</t>
  </si>
  <si>
    <t xml:space="preserve">Q1 </t>
  </si>
  <si>
    <r>
      <t>Q</t>
    </r>
    <r>
      <rPr>
        <sz val="12"/>
        <rFont val="新細明體"/>
        <family val="0"/>
      </rPr>
      <t>1</t>
    </r>
  </si>
  <si>
    <t>Q2</t>
  </si>
  <si>
    <t xml:space="preserve">Table 4    Respondents by Place of Residence in the Mainland </t>
  </si>
  <si>
    <t>Place of Residence in the Mainland</t>
  </si>
  <si>
    <r>
      <t xml:space="preserve">Table  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A   Professional Qualifications of the Respondents obtained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</si>
  <si>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r>
      <t>Table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7B  Type of Professional Qualifications of Respondents who reported that they had obtained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Mainland*</t>
    </r>
  </si>
  <si>
    <r>
      <t xml:space="preserve">Table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A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Had Respondents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</si>
  <si>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r>
      <t xml:space="preserve">Had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</si>
  <si>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>B  Type of Industry of the Respondents who</t>
    </r>
    <r>
      <rPr>
        <sz val="12"/>
        <rFont val="新細明體"/>
        <family val="0"/>
      </rPr>
      <t xml:space="preserve"> 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Mainland*</t>
    </r>
  </si>
  <si>
    <r>
      <t xml:space="preserve">Table  </t>
    </r>
    <r>
      <rPr>
        <sz val="12"/>
        <rFont val="新細明體"/>
        <family val="0"/>
      </rPr>
      <t>8</t>
    </r>
    <r>
      <rPr>
        <sz val="12"/>
        <rFont val="新細明體"/>
        <family val="0"/>
      </rPr>
      <t xml:space="preserve">C  Type of Occupation of the Respondents who </t>
    </r>
    <r>
      <rPr>
        <sz val="12"/>
        <rFont val="新細明體"/>
        <family val="0"/>
      </rPr>
      <t>reported</t>
    </r>
    <r>
      <rPr>
        <sz val="12"/>
        <rFont val="新細明體"/>
        <family val="0"/>
      </rPr>
      <t xml:space="preserve"> that they had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Mainland*</t>
    </r>
  </si>
  <si>
    <t>* As the Respondents might have worked for more than one occupation in the Mainland, the percentages do not add up to 100%.</t>
  </si>
  <si>
    <t>* As the Respondents may have worked for more than one industry in the Mainland, the percentages do not add up to 100%.</t>
  </si>
  <si>
    <r>
      <t xml:space="preserve">Table  8D  Types of Respondents who reported that they had not worked </t>
    </r>
    <r>
      <rPr>
        <sz val="12"/>
        <rFont val="新細明體"/>
        <family val="0"/>
      </rPr>
      <t>i</t>
    </r>
    <r>
      <rPr>
        <sz val="12"/>
        <rFont val="新細明體"/>
        <family val="0"/>
      </rPr>
      <t>n the Mainland</t>
    </r>
  </si>
  <si>
    <t xml:space="preserve">* As the Respondents may claim more than one type of relatives in tne Mainland, the percentages do not add up to 100%. </t>
  </si>
  <si>
    <t xml:space="preserve">Table  13A   Relatives of Respondents in the Mainland </t>
  </si>
  <si>
    <r>
      <t>Have r</t>
    </r>
    <r>
      <rPr>
        <sz val="12"/>
        <rFont val="新細明體"/>
        <family val="0"/>
      </rPr>
      <t>elatives in the Mainland</t>
    </r>
  </si>
  <si>
    <t xml:space="preserve">Relatives in the Mainland </t>
  </si>
  <si>
    <t>Table  13B  Type of Relatives declared by Respondents who reported having relatives in the Mainland*</t>
  </si>
  <si>
    <t>配偶</t>
  </si>
  <si>
    <t xml:space="preserve">Spouse </t>
  </si>
  <si>
    <t>Spouse</t>
  </si>
  <si>
    <r>
      <t xml:space="preserve">Table  9C  </t>
    </r>
    <r>
      <rPr>
        <sz val="12"/>
        <rFont val="新細明體"/>
        <family val="0"/>
      </rPr>
      <t>Types of Respondents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who reported that they do not wish to work in Hong Kong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</si>
</sst>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10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left" vertical="top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31">
      <selection activeCell="E43" sqref="E43"/>
    </sheetView>
  </sheetViews>
  <sheetFormatPr defaultColWidth="9.00390625" defaultRowHeight="16.5"/>
  <cols>
    <col min="10" max="10" width="20.125" style="0" customWidth="1"/>
  </cols>
  <sheetData>
    <row r="1" spans="2:10" s="1" customFormat="1" ht="16.5">
      <c r="B1" s="2"/>
      <c r="C1" s="2"/>
      <c r="D1" s="2"/>
      <c r="E1" s="2"/>
      <c r="F1" s="2"/>
      <c r="G1" s="73"/>
      <c r="H1" s="2"/>
      <c r="I1" s="73"/>
      <c r="J1" s="7" t="s">
        <v>183</v>
      </c>
    </row>
    <row r="2" spans="7:10" s="1" customFormat="1" ht="16.5">
      <c r="G2" s="73"/>
      <c r="I2" s="73"/>
      <c r="J2" s="7" t="s">
        <v>184</v>
      </c>
    </row>
    <row r="3" spans="1:10" s="1" customFormat="1" ht="16.5">
      <c r="A3" s="1" t="s">
        <v>185</v>
      </c>
      <c r="B3" s="2"/>
      <c r="C3" s="2"/>
      <c r="D3" s="2"/>
      <c r="E3" s="2"/>
      <c r="F3" s="2"/>
      <c r="G3" s="73"/>
      <c r="H3" s="2"/>
      <c r="I3" s="73"/>
      <c r="J3" s="2"/>
    </row>
    <row r="4" spans="1:10" s="1" customFormat="1" ht="16.5">
      <c r="A4" s="1" t="s">
        <v>488</v>
      </c>
      <c r="B4" s="2"/>
      <c r="C4" s="2"/>
      <c r="D4" s="2"/>
      <c r="E4" s="2"/>
      <c r="F4" s="2"/>
      <c r="G4" s="73"/>
      <c r="H4" s="2"/>
      <c r="I4" s="73"/>
      <c r="J4" s="2"/>
    </row>
    <row r="5" spans="1:10" s="1" customFormat="1" ht="16.5" customHeight="1">
      <c r="A5" s="5"/>
      <c r="B5" s="5"/>
      <c r="C5" s="5"/>
      <c r="D5" s="5"/>
      <c r="E5" s="5"/>
      <c r="F5" s="5"/>
      <c r="G5" s="76"/>
      <c r="H5" s="4"/>
      <c r="I5" s="76"/>
      <c r="J5" s="4"/>
    </row>
    <row r="6" spans="1:10" s="1" customFormat="1" ht="16.5" customHeight="1">
      <c r="A6" s="19"/>
      <c r="B6" s="19"/>
      <c r="C6" s="19"/>
      <c r="D6" s="19"/>
      <c r="E6" s="19"/>
      <c r="F6" s="19"/>
      <c r="G6" s="19">
        <v>2001</v>
      </c>
      <c r="H6" s="89"/>
      <c r="I6" s="19">
        <v>2002</v>
      </c>
      <c r="J6" s="16"/>
    </row>
    <row r="7" spans="1:10" s="1" customFormat="1" ht="16.5" customHeight="1">
      <c r="A7"/>
      <c r="B7" s="40"/>
      <c r="C7" s="40"/>
      <c r="D7" s="40"/>
      <c r="E7" s="40"/>
      <c r="F7" s="40"/>
      <c r="G7" s="8" t="s">
        <v>470</v>
      </c>
      <c r="H7" s="8"/>
      <c r="I7" s="8" t="s">
        <v>476</v>
      </c>
      <c r="J7" s="8" t="s">
        <v>4</v>
      </c>
    </row>
    <row r="8" spans="1:10" s="1" customFormat="1" ht="16.5">
      <c r="A8" s="1" t="s">
        <v>186</v>
      </c>
      <c r="G8" s="8" t="s">
        <v>471</v>
      </c>
      <c r="H8" s="8"/>
      <c r="I8" s="8" t="s">
        <v>477</v>
      </c>
      <c r="J8" s="23" t="s">
        <v>6</v>
      </c>
    </row>
    <row r="9" spans="1:10" s="1" customFormat="1" ht="16.5">
      <c r="A9" s="41" t="s">
        <v>187</v>
      </c>
      <c r="G9" s="8" t="s">
        <v>8</v>
      </c>
      <c r="H9" s="8"/>
      <c r="I9" s="8" t="s">
        <v>8</v>
      </c>
      <c r="J9" s="8" t="s">
        <v>9</v>
      </c>
    </row>
    <row r="10" spans="1:10" s="1" customFormat="1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s="1" customFormat="1" ht="16.5">
      <c r="A11" s="15"/>
      <c r="B11" s="16"/>
      <c r="C11" s="16"/>
      <c r="D11" s="16"/>
      <c r="E11" s="16"/>
      <c r="F11" s="16"/>
      <c r="G11" s="73"/>
      <c r="H11" s="23"/>
      <c r="I11" s="73"/>
      <c r="J11" s="19"/>
    </row>
    <row r="12" spans="1:10" s="1" customFormat="1" ht="16.5">
      <c r="A12" s="46" t="s">
        <v>188</v>
      </c>
      <c r="B12" s="45"/>
      <c r="C12" s="45"/>
      <c r="D12" s="45"/>
      <c r="E12" s="45"/>
      <c r="F12" s="45"/>
      <c r="G12" s="73">
        <v>28.3</v>
      </c>
      <c r="I12" s="73">
        <v>29.3</v>
      </c>
      <c r="J12" s="63">
        <f>I12-G12</f>
        <v>1</v>
      </c>
    </row>
    <row r="13" spans="1:10" s="1" customFormat="1" ht="16.5">
      <c r="A13" s="46" t="s">
        <v>189</v>
      </c>
      <c r="B13" s="45"/>
      <c r="C13" s="45"/>
      <c r="D13" s="45"/>
      <c r="E13" s="45"/>
      <c r="F13" s="45"/>
      <c r="G13" s="73"/>
      <c r="I13" s="73"/>
      <c r="J13" s="63"/>
    </row>
    <row r="14" spans="1:10" s="1" customFormat="1" ht="16.5">
      <c r="A14" s="15"/>
      <c r="B14" s="16"/>
      <c r="C14" s="16"/>
      <c r="D14" s="16"/>
      <c r="E14" s="16"/>
      <c r="F14" s="16"/>
      <c r="G14" s="73"/>
      <c r="H14" s="23"/>
      <c r="I14" s="73"/>
      <c r="J14" s="19"/>
    </row>
    <row r="15" spans="1:10" s="1" customFormat="1" ht="17.25" customHeight="1">
      <c r="A15" s="46" t="s">
        <v>194</v>
      </c>
      <c r="B15" s="45"/>
      <c r="C15" s="45"/>
      <c r="D15" s="45"/>
      <c r="E15" s="45"/>
      <c r="F15" s="45"/>
      <c r="G15" s="73">
        <v>16.7</v>
      </c>
      <c r="I15" s="73">
        <v>18.4</v>
      </c>
      <c r="J15" s="63">
        <f>I15-G15</f>
        <v>1.6999999999999993</v>
      </c>
    </row>
    <row r="16" spans="1:10" s="1" customFormat="1" ht="16.5">
      <c r="A16" s="46" t="s">
        <v>195</v>
      </c>
      <c r="B16" s="45"/>
      <c r="C16" s="45"/>
      <c r="D16" s="45"/>
      <c r="E16" s="45"/>
      <c r="F16" s="45"/>
      <c r="G16" s="73"/>
      <c r="I16" s="73"/>
      <c r="J16" s="63"/>
    </row>
    <row r="17" spans="1:10" s="1" customFormat="1" ht="16.5">
      <c r="A17" s="15"/>
      <c r="B17" s="16"/>
      <c r="C17" s="16"/>
      <c r="D17" s="16"/>
      <c r="E17" s="16"/>
      <c r="F17" s="16"/>
      <c r="G17" s="73"/>
      <c r="H17" s="23"/>
      <c r="I17" s="73"/>
      <c r="J17" s="19"/>
    </row>
    <row r="18" spans="1:10" s="1" customFormat="1" ht="16.5">
      <c r="A18" s="47" t="s">
        <v>190</v>
      </c>
      <c r="B18" s="48"/>
      <c r="C18" s="48"/>
      <c r="D18" s="48"/>
      <c r="E18" s="48"/>
      <c r="F18" s="48"/>
      <c r="G18" s="73">
        <v>11.4</v>
      </c>
      <c r="I18" s="73">
        <v>12.4</v>
      </c>
      <c r="J18" s="63">
        <f>I18-G18</f>
        <v>1</v>
      </c>
    </row>
    <row r="19" spans="1:10" s="1" customFormat="1" ht="16.5">
      <c r="A19" s="47" t="s">
        <v>191</v>
      </c>
      <c r="B19" s="48"/>
      <c r="C19" s="48"/>
      <c r="D19" s="48"/>
      <c r="E19" s="48"/>
      <c r="F19" s="48"/>
      <c r="G19" s="73"/>
      <c r="I19" s="73"/>
      <c r="J19" s="63"/>
    </row>
    <row r="20" spans="1:10" s="1" customFormat="1" ht="16.5">
      <c r="A20" s="47"/>
      <c r="B20" s="48"/>
      <c r="C20" s="48"/>
      <c r="D20" s="48"/>
      <c r="E20" s="48"/>
      <c r="F20" s="48"/>
      <c r="G20" s="73"/>
      <c r="I20" s="73"/>
      <c r="J20" s="63"/>
    </row>
    <row r="21" spans="1:10" s="1" customFormat="1" ht="16.5">
      <c r="A21" s="45" t="s">
        <v>196</v>
      </c>
      <c r="B21" s="48"/>
      <c r="C21" s="48"/>
      <c r="D21" s="48"/>
      <c r="E21" s="48"/>
      <c r="F21" s="48"/>
      <c r="G21" s="73">
        <v>7.3</v>
      </c>
      <c r="I21" s="73">
        <v>8.3</v>
      </c>
      <c r="J21" s="63">
        <f>I21-G21</f>
        <v>1.0000000000000009</v>
      </c>
    </row>
    <row r="22" spans="1:10" s="1" customFormat="1" ht="16.5">
      <c r="A22" s="48" t="s">
        <v>197</v>
      </c>
      <c r="B22" s="45"/>
      <c r="C22" s="45"/>
      <c r="D22" s="45"/>
      <c r="E22" s="45"/>
      <c r="F22" s="45"/>
      <c r="G22" s="73"/>
      <c r="I22" s="73"/>
      <c r="J22" s="63"/>
    </row>
    <row r="23" spans="1:10" s="1" customFormat="1" ht="16.5">
      <c r="A23" s="47"/>
      <c r="B23" s="48"/>
      <c r="C23" s="48"/>
      <c r="D23" s="48"/>
      <c r="E23" s="48"/>
      <c r="F23" s="48"/>
      <c r="G23" s="73"/>
      <c r="I23" s="73"/>
      <c r="J23" s="63"/>
    </row>
    <row r="24" spans="1:10" s="1" customFormat="1" ht="16.5">
      <c r="A24" s="45" t="s">
        <v>198</v>
      </c>
      <c r="B24" s="45"/>
      <c r="C24" s="45"/>
      <c r="D24" s="45"/>
      <c r="E24" s="45"/>
      <c r="F24" s="45"/>
      <c r="G24" s="73">
        <v>9.2</v>
      </c>
      <c r="I24" s="73">
        <v>7.8</v>
      </c>
      <c r="J24" s="63">
        <f>I24-G24</f>
        <v>-1.3999999999999995</v>
      </c>
    </row>
    <row r="25" spans="1:10" s="1" customFormat="1" ht="16.5">
      <c r="A25" s="45" t="s">
        <v>199</v>
      </c>
      <c r="B25" s="45"/>
      <c r="C25" s="45"/>
      <c r="D25" s="45"/>
      <c r="E25" s="45"/>
      <c r="F25" s="45"/>
      <c r="G25" s="73"/>
      <c r="I25" s="73"/>
      <c r="J25" s="63"/>
    </row>
    <row r="26" spans="1:10" s="1" customFormat="1" ht="16.5">
      <c r="A26" s="47"/>
      <c r="B26" s="48"/>
      <c r="C26" s="48"/>
      <c r="D26" s="48"/>
      <c r="E26" s="48"/>
      <c r="F26" s="48"/>
      <c r="G26" s="73"/>
      <c r="I26" s="73"/>
      <c r="J26" s="63"/>
    </row>
    <row r="27" spans="1:10" s="1" customFormat="1" ht="16.5">
      <c r="A27" s="46" t="s">
        <v>192</v>
      </c>
      <c r="B27" s="45"/>
      <c r="C27" s="45"/>
      <c r="D27" s="45"/>
      <c r="E27" s="45"/>
      <c r="F27" s="45"/>
      <c r="G27" s="73">
        <v>8.3</v>
      </c>
      <c r="I27" s="73">
        <v>6.5</v>
      </c>
      <c r="J27" s="63">
        <f>I27-G27</f>
        <v>-1.8000000000000007</v>
      </c>
    </row>
    <row r="28" spans="1:10" s="1" customFormat="1" ht="16.5">
      <c r="A28" s="46" t="s">
        <v>193</v>
      </c>
      <c r="B28" s="45"/>
      <c r="C28" s="45"/>
      <c r="D28" s="45"/>
      <c r="E28" s="45"/>
      <c r="F28" s="45"/>
      <c r="G28" s="73"/>
      <c r="I28" s="73"/>
      <c r="J28" s="63"/>
    </row>
    <row r="29" spans="1:10" s="1" customFormat="1" ht="16.5">
      <c r="A29" s="15"/>
      <c r="B29" s="16"/>
      <c r="C29" s="16"/>
      <c r="D29" s="16"/>
      <c r="E29" s="16"/>
      <c r="F29" s="16"/>
      <c r="G29" s="73"/>
      <c r="H29" s="23"/>
      <c r="I29" s="73"/>
      <c r="J29" s="63"/>
    </row>
    <row r="30" spans="1:10" s="1" customFormat="1" ht="16.5">
      <c r="A30" s="45" t="s">
        <v>200</v>
      </c>
      <c r="B30" s="45"/>
      <c r="C30" s="45"/>
      <c r="D30" s="45"/>
      <c r="E30" s="45"/>
      <c r="F30" s="45"/>
      <c r="G30" s="73">
        <v>5.6</v>
      </c>
      <c r="I30" s="73">
        <v>3.7</v>
      </c>
      <c r="J30" s="63">
        <f>I30-G30</f>
        <v>-1.8999999999999995</v>
      </c>
    </row>
    <row r="31" spans="1:10" s="1" customFormat="1" ht="16.5">
      <c r="A31" s="45" t="s">
        <v>201</v>
      </c>
      <c r="B31" s="45"/>
      <c r="C31" s="45"/>
      <c r="D31" s="45"/>
      <c r="E31" s="45"/>
      <c r="F31" s="45"/>
      <c r="G31" s="73"/>
      <c r="I31" s="73"/>
      <c r="J31" s="63"/>
    </row>
    <row r="32" spans="1:10" s="1" customFormat="1" ht="16.5">
      <c r="A32" s="45"/>
      <c r="B32" s="45"/>
      <c r="C32" s="45"/>
      <c r="D32" s="45"/>
      <c r="E32" s="45"/>
      <c r="F32" s="45"/>
      <c r="G32" s="73"/>
      <c r="I32" s="73"/>
      <c r="J32" s="63"/>
    </row>
    <row r="33" spans="1:10" s="1" customFormat="1" ht="16.5">
      <c r="A33" s="46" t="s">
        <v>202</v>
      </c>
      <c r="B33" s="45"/>
      <c r="C33" s="45"/>
      <c r="D33" s="45"/>
      <c r="E33" s="45"/>
      <c r="F33" s="45"/>
      <c r="G33" s="73">
        <v>2</v>
      </c>
      <c r="I33" s="73">
        <v>2.3</v>
      </c>
      <c r="J33" s="63">
        <f>I33-G33</f>
        <v>0.2999999999999998</v>
      </c>
    </row>
    <row r="34" spans="1:10" s="1" customFormat="1" ht="16.5">
      <c r="A34" s="46" t="s">
        <v>203</v>
      </c>
      <c r="B34" s="45"/>
      <c r="C34" s="45"/>
      <c r="D34" s="45"/>
      <c r="E34" s="45"/>
      <c r="F34" s="45"/>
      <c r="G34" s="73"/>
      <c r="I34" s="73"/>
      <c r="J34" s="63"/>
    </row>
    <row r="35" spans="1:10" s="1" customFormat="1" ht="16.5">
      <c r="A35" s="45"/>
      <c r="B35" s="45"/>
      <c r="C35" s="45"/>
      <c r="D35" s="45"/>
      <c r="E35" s="45"/>
      <c r="F35" s="45"/>
      <c r="G35" s="73"/>
      <c r="I35" s="73"/>
      <c r="J35" s="63"/>
    </row>
    <row r="36" spans="1:10" s="1" customFormat="1" ht="16.5">
      <c r="A36" s="46" t="s">
        <v>204</v>
      </c>
      <c r="B36" s="45"/>
      <c r="C36" s="45"/>
      <c r="D36" s="45"/>
      <c r="E36" s="45"/>
      <c r="F36" s="45"/>
      <c r="G36" s="73">
        <v>2.4</v>
      </c>
      <c r="I36" s="73">
        <v>2.2</v>
      </c>
      <c r="J36" s="63">
        <f>I36-G36</f>
        <v>-0.19999999999999973</v>
      </c>
    </row>
    <row r="37" spans="1:10" s="1" customFormat="1" ht="16.5">
      <c r="A37" s="46" t="s">
        <v>205</v>
      </c>
      <c r="B37" s="45"/>
      <c r="C37" s="45"/>
      <c r="D37" s="45"/>
      <c r="E37" s="45"/>
      <c r="F37" s="45"/>
      <c r="G37" s="73"/>
      <c r="I37" s="73"/>
      <c r="J37" s="63"/>
    </row>
    <row r="38" spans="1:10" s="1" customFormat="1" ht="16.5">
      <c r="A38" s="46"/>
      <c r="B38" s="45"/>
      <c r="C38" s="45"/>
      <c r="D38" s="45"/>
      <c r="E38" s="45"/>
      <c r="F38" s="45"/>
      <c r="G38" s="73"/>
      <c r="I38" s="73"/>
      <c r="J38" s="63"/>
    </row>
    <row r="39" spans="1:10" s="1" customFormat="1" ht="16.5">
      <c r="A39" s="46" t="s">
        <v>206</v>
      </c>
      <c r="B39" s="45"/>
      <c r="C39" s="45"/>
      <c r="D39" s="45"/>
      <c r="E39" s="45"/>
      <c r="F39" s="45"/>
      <c r="G39" s="73">
        <v>1.2</v>
      </c>
      <c r="I39" s="73">
        <v>1.3</v>
      </c>
      <c r="J39" s="63">
        <f>I39-G39</f>
        <v>0.10000000000000009</v>
      </c>
    </row>
    <row r="40" spans="1:10" s="1" customFormat="1" ht="16.5">
      <c r="A40" s="46" t="s">
        <v>207</v>
      </c>
      <c r="B40" s="45"/>
      <c r="C40" s="45"/>
      <c r="D40" s="45"/>
      <c r="E40" s="45"/>
      <c r="F40" s="45"/>
      <c r="G40" s="73"/>
      <c r="I40" s="73"/>
      <c r="J40" s="63"/>
    </row>
    <row r="41" spans="1:10" s="1" customFormat="1" ht="16.5">
      <c r="A41" s="46"/>
      <c r="B41" s="45"/>
      <c r="C41" s="45"/>
      <c r="D41" s="45"/>
      <c r="E41" s="45"/>
      <c r="F41" s="45"/>
      <c r="G41" s="73"/>
      <c r="I41" s="73"/>
      <c r="J41" s="63"/>
    </row>
    <row r="42" spans="1:10" s="1" customFormat="1" ht="16.5">
      <c r="A42" s="46" t="s">
        <v>208</v>
      </c>
      <c r="B42" s="45"/>
      <c r="C42" s="45"/>
      <c r="D42" s="45"/>
      <c r="E42" s="45"/>
      <c r="F42" s="45"/>
      <c r="G42" s="73">
        <v>1.4</v>
      </c>
      <c r="I42" s="73">
        <v>1.2</v>
      </c>
      <c r="J42" s="63">
        <f>I42-G42</f>
        <v>-0.19999999999999996</v>
      </c>
    </row>
    <row r="43" spans="1:10" s="1" customFormat="1" ht="16.5">
      <c r="A43" s="46" t="s">
        <v>209</v>
      </c>
      <c r="B43" s="45"/>
      <c r="C43" s="45"/>
      <c r="D43" s="45"/>
      <c r="E43" s="45"/>
      <c r="F43" s="45"/>
      <c r="G43" s="73"/>
      <c r="I43" s="73"/>
      <c r="J43" s="63"/>
    </row>
    <row r="44" spans="1:10" s="1" customFormat="1" ht="16.5">
      <c r="A44" s="45"/>
      <c r="B44" s="45"/>
      <c r="C44" s="45"/>
      <c r="D44" s="45"/>
      <c r="E44" s="45"/>
      <c r="F44" s="45"/>
      <c r="G44" s="73"/>
      <c r="I44" s="73"/>
      <c r="J44" s="63"/>
    </row>
    <row r="45" spans="1:10" s="1" customFormat="1" ht="16.5">
      <c r="A45" s="45" t="s">
        <v>48</v>
      </c>
      <c r="B45" s="45"/>
      <c r="C45" s="45"/>
      <c r="D45" s="45"/>
      <c r="E45" s="45"/>
      <c r="F45" s="45"/>
      <c r="G45" s="73">
        <v>17.4</v>
      </c>
      <c r="I45" s="73">
        <v>17</v>
      </c>
      <c r="J45" s="63">
        <f>I45-G45</f>
        <v>-0.3999999999999986</v>
      </c>
    </row>
    <row r="46" spans="1:10" s="1" customFormat="1" ht="16.5">
      <c r="A46" s="45" t="s">
        <v>49</v>
      </c>
      <c r="B46" s="45"/>
      <c r="C46" s="45"/>
      <c r="D46" s="45"/>
      <c r="E46" s="45"/>
      <c r="F46" s="45"/>
      <c r="G46" s="73"/>
      <c r="I46" s="73"/>
      <c r="J46" s="63"/>
    </row>
    <row r="47" spans="1:10" s="1" customFormat="1" ht="16.5">
      <c r="A47" s="3"/>
      <c r="B47" s="3"/>
      <c r="C47" s="3"/>
      <c r="D47" s="3"/>
      <c r="E47" s="3"/>
      <c r="F47" s="3"/>
      <c r="G47" s="76"/>
      <c r="H47" s="3"/>
      <c r="I47" s="76"/>
      <c r="J47" s="3"/>
    </row>
    <row r="48" spans="1:9" s="36" customFormat="1" ht="14.25">
      <c r="A48" s="34" t="s">
        <v>210</v>
      </c>
      <c r="B48" s="35"/>
      <c r="C48" s="35"/>
      <c r="D48" s="35"/>
      <c r="E48" s="35"/>
      <c r="F48" s="35"/>
      <c r="G48" s="79"/>
      <c r="H48" s="35"/>
      <c r="I48" s="79"/>
    </row>
    <row r="49" spans="1:10" s="36" customFormat="1" ht="14.25">
      <c r="A49" s="36" t="s">
        <v>489</v>
      </c>
      <c r="G49" s="79"/>
      <c r="I49" s="79"/>
      <c r="J49" s="34"/>
    </row>
    <row r="50" spans="1:9" s="36" customFormat="1" ht="14.25">
      <c r="A50" s="100"/>
      <c r="G50" s="79"/>
      <c r="I50" s="79"/>
    </row>
    <row r="51" spans="7:9" s="36" customFormat="1" ht="14.25">
      <c r="G51" s="79"/>
      <c r="I51" s="79"/>
    </row>
    <row r="52" spans="7:9" s="1" customFormat="1" ht="16.5">
      <c r="G52" s="73"/>
      <c r="I52" s="73"/>
    </row>
    <row r="53" spans="7:9" s="1" customFormat="1" ht="16.5">
      <c r="G53" s="73"/>
      <c r="I53" s="73"/>
    </row>
  </sheetData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C11" sqref="C11"/>
    </sheetView>
  </sheetViews>
  <sheetFormatPr defaultColWidth="9.00390625" defaultRowHeight="16.5"/>
  <cols>
    <col min="1" max="2" width="9.00390625" style="115" customWidth="1"/>
    <col min="3" max="3" width="8.625" style="115" customWidth="1"/>
    <col min="4" max="4" width="11.00390625" style="116" customWidth="1"/>
    <col min="5" max="5" width="10.625" style="115" customWidth="1"/>
    <col min="6" max="6" width="11.00390625" style="116" customWidth="1"/>
    <col min="7" max="7" width="28.125" style="115" customWidth="1"/>
    <col min="8" max="16384" width="9.00390625" style="115" customWidth="1"/>
  </cols>
  <sheetData>
    <row r="1" spans="2:7" s="1" customFormat="1" ht="16.5">
      <c r="B1" s="2"/>
      <c r="C1" s="2"/>
      <c r="D1" s="113"/>
      <c r="E1" s="2"/>
      <c r="F1" s="113"/>
      <c r="G1" s="7" t="s">
        <v>461</v>
      </c>
    </row>
    <row r="2" spans="4:7" s="1" customFormat="1" ht="16.5">
      <c r="D2" s="113"/>
      <c r="F2" s="113"/>
      <c r="G2" s="7" t="s">
        <v>462</v>
      </c>
    </row>
    <row r="3" spans="1:7" s="1" customFormat="1" ht="16.5">
      <c r="A3" s="1" t="s">
        <v>211</v>
      </c>
      <c r="B3" s="2"/>
      <c r="C3" s="2"/>
      <c r="D3" s="113"/>
      <c r="E3" s="2"/>
      <c r="F3" s="113"/>
      <c r="G3" s="2"/>
    </row>
    <row r="4" spans="1:7" s="1" customFormat="1" ht="16.5">
      <c r="A4" s="15" t="s">
        <v>491</v>
      </c>
      <c r="B4" s="16"/>
      <c r="C4" s="16"/>
      <c r="D4" s="113"/>
      <c r="E4" s="16"/>
      <c r="F4" s="113"/>
      <c r="G4" s="16"/>
    </row>
    <row r="5" spans="1:7" s="1" customFormat="1" ht="16.5">
      <c r="A5" s="3"/>
      <c r="B5" s="4"/>
      <c r="C5" s="4"/>
      <c r="D5" s="114"/>
      <c r="E5" s="4"/>
      <c r="F5" s="114"/>
      <c r="G5" s="4"/>
    </row>
    <row r="6" spans="1:7" s="1" customFormat="1" ht="16.5">
      <c r="A6" s="15"/>
      <c r="B6" s="16"/>
      <c r="C6" s="16"/>
      <c r="D6" s="15">
        <v>2001</v>
      </c>
      <c r="E6" s="16"/>
      <c r="F6" s="15">
        <v>2002</v>
      </c>
      <c r="G6" s="16"/>
    </row>
    <row r="7" spans="4:7" s="1" customFormat="1" ht="16.5">
      <c r="D7" s="8" t="s">
        <v>470</v>
      </c>
      <c r="E7" s="7"/>
      <c r="F7" s="8" t="s">
        <v>476</v>
      </c>
      <c r="G7" s="7" t="s">
        <v>4</v>
      </c>
    </row>
    <row r="8" spans="1:7" s="1" customFormat="1" ht="16.5">
      <c r="A8" s="15" t="s">
        <v>212</v>
      </c>
      <c r="B8" s="38"/>
      <c r="C8" s="38"/>
      <c r="D8" s="7" t="s">
        <v>475</v>
      </c>
      <c r="E8" s="7"/>
      <c r="F8" s="7" t="s">
        <v>479</v>
      </c>
      <c r="G8" s="14" t="s">
        <v>6</v>
      </c>
    </row>
    <row r="9" spans="1:7" s="1" customFormat="1" ht="16.5">
      <c r="A9" s="15" t="s">
        <v>213</v>
      </c>
      <c r="B9" s="38"/>
      <c r="C9" s="38"/>
      <c r="D9" s="7" t="s">
        <v>8</v>
      </c>
      <c r="E9" s="7"/>
      <c r="F9" s="7" t="s">
        <v>8</v>
      </c>
      <c r="G9" s="7" t="s">
        <v>9</v>
      </c>
    </row>
    <row r="10" spans="1:7" s="1" customFormat="1" ht="16.5">
      <c r="A10" s="3"/>
      <c r="B10" s="4"/>
      <c r="C10" s="4"/>
      <c r="D10" s="9" t="s">
        <v>10</v>
      </c>
      <c r="E10" s="9"/>
      <c r="F10" s="9" t="s">
        <v>10</v>
      </c>
      <c r="G10" s="3"/>
    </row>
    <row r="11" spans="1:7" s="1" customFormat="1" ht="16.5">
      <c r="A11" s="15"/>
      <c r="B11" s="16"/>
      <c r="C11" s="16"/>
      <c r="D11" s="113"/>
      <c r="E11" s="14"/>
      <c r="F11" s="113"/>
      <c r="G11" s="15"/>
    </row>
    <row r="12" spans="1:7" s="1" customFormat="1" ht="16.5">
      <c r="A12" s="47" t="s">
        <v>214</v>
      </c>
      <c r="B12" s="48"/>
      <c r="C12" s="48"/>
      <c r="D12" s="113">
        <v>51.3</v>
      </c>
      <c r="F12" s="113">
        <v>67.2</v>
      </c>
      <c r="G12" s="63">
        <f>F12-D12</f>
        <v>15.900000000000006</v>
      </c>
    </row>
    <row r="13" spans="1:7" s="1" customFormat="1" ht="16.5">
      <c r="A13" s="47" t="s">
        <v>215</v>
      </c>
      <c r="B13" s="48"/>
      <c r="C13" s="48"/>
      <c r="D13" s="113"/>
      <c r="F13" s="113"/>
      <c r="G13" s="63"/>
    </row>
    <row r="14" spans="1:7" s="1" customFormat="1" ht="16.5">
      <c r="A14" s="47"/>
      <c r="B14" s="48"/>
      <c r="C14" s="48"/>
      <c r="D14" s="113"/>
      <c r="F14" s="113"/>
      <c r="G14" s="63"/>
    </row>
    <row r="15" spans="1:7" s="1" customFormat="1" ht="16.5">
      <c r="A15" s="45" t="s">
        <v>216</v>
      </c>
      <c r="B15" s="48"/>
      <c r="C15" s="48"/>
      <c r="D15" s="113">
        <v>28.6</v>
      </c>
      <c r="F15" s="113">
        <v>22.9</v>
      </c>
      <c r="G15" s="63">
        <f>F15-D15</f>
        <v>-5.700000000000003</v>
      </c>
    </row>
    <row r="16" spans="1:7" s="1" customFormat="1" ht="16.5">
      <c r="A16" s="48" t="s">
        <v>217</v>
      </c>
      <c r="B16" s="45"/>
      <c r="C16" s="45"/>
      <c r="D16" s="113"/>
      <c r="F16" s="113"/>
      <c r="G16" s="63"/>
    </row>
    <row r="17" spans="1:7" s="1" customFormat="1" ht="16.5">
      <c r="A17" s="48"/>
      <c r="B17" s="45"/>
      <c r="C17" s="45"/>
      <c r="D17" s="113"/>
      <c r="F17" s="113"/>
      <c r="G17" s="63"/>
    </row>
    <row r="18" spans="1:7" s="1" customFormat="1" ht="16.5">
      <c r="A18" s="46" t="s">
        <v>218</v>
      </c>
      <c r="B18" s="45"/>
      <c r="C18" s="45"/>
      <c r="D18" s="78">
        <v>18.5</v>
      </c>
      <c r="F18" s="78">
        <v>9.6</v>
      </c>
      <c r="G18" s="63">
        <f>F18-D18</f>
        <v>-8.9</v>
      </c>
    </row>
    <row r="19" spans="1:7" s="1" customFormat="1" ht="16.5">
      <c r="A19" s="46" t="s">
        <v>219</v>
      </c>
      <c r="B19" s="45"/>
      <c r="C19" s="45"/>
      <c r="D19" s="113"/>
      <c r="F19" s="113"/>
      <c r="G19" s="63"/>
    </row>
    <row r="20" spans="1:7" s="1" customFormat="1" ht="16.5">
      <c r="A20" s="48"/>
      <c r="B20" s="45"/>
      <c r="C20" s="45"/>
      <c r="D20" s="113"/>
      <c r="F20" s="113"/>
      <c r="G20" s="63"/>
    </row>
    <row r="21" spans="1:7" s="1" customFormat="1" ht="16.5">
      <c r="A21" s="46" t="s">
        <v>48</v>
      </c>
      <c r="B21" s="45"/>
      <c r="C21" s="45"/>
      <c r="D21" s="113">
        <v>1.6</v>
      </c>
      <c r="F21" s="113">
        <v>0.3</v>
      </c>
      <c r="G21" s="63">
        <f>F21-D21</f>
        <v>-1.3</v>
      </c>
    </row>
    <row r="22" spans="1:7" s="1" customFormat="1" ht="16.5">
      <c r="A22" s="46" t="s">
        <v>49</v>
      </c>
      <c r="B22" s="45"/>
      <c r="C22" s="45"/>
      <c r="D22" s="113"/>
      <c r="F22" s="113"/>
      <c r="G22" s="63"/>
    </row>
    <row r="23" spans="1:7" s="1" customFormat="1" ht="16.5">
      <c r="A23" s="46"/>
      <c r="B23" s="45"/>
      <c r="C23" s="45"/>
      <c r="D23" s="113"/>
      <c r="F23" s="113"/>
      <c r="G23" s="63"/>
    </row>
    <row r="24" spans="1:7" s="1" customFormat="1" ht="16.5">
      <c r="A24" s="46" t="s">
        <v>26</v>
      </c>
      <c r="B24" s="45"/>
      <c r="C24" s="45"/>
      <c r="D24" s="113">
        <f>SUM(D12:D23)</f>
        <v>100</v>
      </c>
      <c r="F24" s="113">
        <f>SUM(F12:F23)</f>
        <v>99.99999999999999</v>
      </c>
      <c r="G24" s="63"/>
    </row>
    <row r="25" spans="1:7" s="1" customFormat="1" ht="16.5" customHeight="1">
      <c r="A25" s="48" t="s">
        <v>133</v>
      </c>
      <c r="B25" s="45"/>
      <c r="C25" s="45"/>
      <c r="D25" s="113"/>
      <c r="F25" s="113"/>
      <c r="G25" s="63"/>
    </row>
    <row r="26" spans="1:7" s="1" customFormat="1" ht="16.5">
      <c r="A26" s="82"/>
      <c r="B26" s="83"/>
      <c r="C26" s="83"/>
      <c r="D26" s="114"/>
      <c r="E26" s="3"/>
      <c r="F26" s="114"/>
      <c r="G26" s="84"/>
    </row>
    <row r="27" spans="1:7" ht="16.5">
      <c r="A27" s="100"/>
      <c r="B27" s="36"/>
      <c r="C27" s="36"/>
      <c r="D27" s="79"/>
      <c r="E27" s="36"/>
      <c r="F27" s="79"/>
      <c r="G27" s="34"/>
    </row>
    <row r="28" spans="1:7" ht="16.5">
      <c r="A28" s="36"/>
      <c r="B28" s="36"/>
      <c r="C28" s="36"/>
      <c r="D28" s="79"/>
      <c r="E28" s="36"/>
      <c r="F28" s="79"/>
      <c r="G28" s="34"/>
    </row>
    <row r="29" spans="1:7" ht="16.5">
      <c r="A29" s="36"/>
      <c r="B29" s="36"/>
      <c r="C29" s="36"/>
      <c r="D29" s="79"/>
      <c r="E29" s="36"/>
      <c r="F29" s="79"/>
      <c r="G29" s="34"/>
    </row>
  </sheetData>
  <printOptions horizontalCentered="1"/>
  <pageMargins left="0.31496062992125984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workbookViewId="0" topLeftCell="A38">
      <selection activeCell="F48" sqref="F48"/>
    </sheetView>
  </sheetViews>
  <sheetFormatPr defaultColWidth="9.00390625" defaultRowHeight="16.5"/>
  <cols>
    <col min="1" max="1" width="9.00390625" style="1" customWidth="1"/>
    <col min="2" max="2" width="9.875" style="1" customWidth="1"/>
    <col min="3" max="4" width="9.00390625" style="1" customWidth="1"/>
    <col min="5" max="5" width="15.625" style="1" customWidth="1"/>
    <col min="6" max="6" width="9.00390625" style="73" customWidth="1"/>
    <col min="7" max="7" width="10.625" style="1" customWidth="1"/>
    <col min="8" max="8" width="9.00390625" style="73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3"/>
      <c r="J1" s="7" t="s">
        <v>220</v>
      </c>
    </row>
    <row r="2" spans="9:10" ht="16.5">
      <c r="I2" s="73"/>
      <c r="J2" s="7" t="s">
        <v>221</v>
      </c>
    </row>
    <row r="3" spans="1:10" ht="16.5">
      <c r="A3" s="1" t="s">
        <v>222</v>
      </c>
      <c r="B3" s="2"/>
      <c r="C3" s="2"/>
      <c r="D3" s="2"/>
      <c r="E3" s="2"/>
      <c r="G3" s="2"/>
      <c r="I3" s="73"/>
      <c r="J3" s="2"/>
    </row>
    <row r="4" spans="1:10" ht="16.5">
      <c r="A4" s="15" t="s">
        <v>223</v>
      </c>
      <c r="B4" s="16"/>
      <c r="C4" s="16"/>
      <c r="D4" s="16"/>
      <c r="E4" s="16"/>
      <c r="G4" s="16"/>
      <c r="I4" s="73"/>
      <c r="J4" s="16"/>
    </row>
    <row r="5" spans="1:10" ht="16.5">
      <c r="A5" s="3"/>
      <c r="B5" s="4"/>
      <c r="C5" s="4"/>
      <c r="D5" s="4"/>
      <c r="E5" s="4"/>
      <c r="F5" s="76"/>
      <c r="G5" s="4"/>
      <c r="H5" s="76"/>
      <c r="I5" s="76"/>
      <c r="J5" s="4"/>
    </row>
    <row r="6" spans="1:10" ht="16.5">
      <c r="A6" s="15"/>
      <c r="B6" s="16"/>
      <c r="C6" s="16"/>
      <c r="D6" s="16"/>
      <c r="E6" s="16"/>
      <c r="F6" s="19">
        <v>2001</v>
      </c>
      <c r="G6" s="89"/>
      <c r="H6" s="19">
        <v>2002</v>
      </c>
      <c r="I6" s="85"/>
      <c r="J6" s="16"/>
    </row>
    <row r="7" spans="1:10" ht="16.5" customHeight="1">
      <c r="A7"/>
      <c r="F7" s="8" t="s">
        <v>470</v>
      </c>
      <c r="G7" s="8"/>
      <c r="H7" s="8" t="s">
        <v>476</v>
      </c>
      <c r="I7" s="75"/>
      <c r="J7" s="8" t="s">
        <v>4</v>
      </c>
    </row>
    <row r="8" spans="1:10" ht="16.5">
      <c r="A8" s="15" t="s">
        <v>224</v>
      </c>
      <c r="B8" s="38"/>
      <c r="C8" s="38"/>
      <c r="D8" s="38"/>
      <c r="E8" s="38"/>
      <c r="F8" s="8" t="s">
        <v>471</v>
      </c>
      <c r="G8" s="8"/>
      <c r="H8" s="8" t="s">
        <v>477</v>
      </c>
      <c r="I8" s="75"/>
      <c r="J8" s="23" t="s">
        <v>6</v>
      </c>
    </row>
    <row r="9" spans="1:10" ht="16.5">
      <c r="A9" s="15" t="s">
        <v>225</v>
      </c>
      <c r="B9" s="38"/>
      <c r="C9" s="38"/>
      <c r="D9" s="38"/>
      <c r="E9" s="38"/>
      <c r="F9" s="8" t="s">
        <v>8</v>
      </c>
      <c r="G9" s="8"/>
      <c r="H9" s="8" t="s">
        <v>8</v>
      </c>
      <c r="I9" s="75"/>
      <c r="J9" s="8" t="s">
        <v>9</v>
      </c>
    </row>
    <row r="10" spans="1:10" ht="16.5">
      <c r="A10" s="3"/>
      <c r="B10" s="4"/>
      <c r="C10" s="4"/>
      <c r="D10" s="4"/>
      <c r="E10" s="4"/>
      <c r="F10" s="10" t="s">
        <v>10</v>
      </c>
      <c r="G10" s="10"/>
      <c r="H10" s="10" t="s">
        <v>10</v>
      </c>
      <c r="I10" s="77"/>
      <c r="J10" s="5"/>
    </row>
    <row r="11" spans="1:10" ht="16.5">
      <c r="A11" s="15"/>
      <c r="B11" s="16"/>
      <c r="C11" s="16"/>
      <c r="D11" s="16"/>
      <c r="E11" s="16"/>
      <c r="G11" s="23"/>
      <c r="I11" s="73"/>
      <c r="J11" s="19"/>
    </row>
    <row r="12" spans="1:10" ht="16.5">
      <c r="A12" s="37" t="s">
        <v>226</v>
      </c>
      <c r="B12" s="37"/>
      <c r="C12" s="37"/>
      <c r="D12" s="37"/>
      <c r="E12" s="37"/>
      <c r="F12" s="73">
        <v>67.3</v>
      </c>
      <c r="G12" s="63"/>
      <c r="H12" s="73">
        <v>62.5</v>
      </c>
      <c r="I12" s="73"/>
      <c r="J12" s="63">
        <f>H12-F12</f>
        <v>-4.799999999999997</v>
      </c>
    </row>
    <row r="13" spans="1:10" ht="16.5">
      <c r="A13" s="37" t="s">
        <v>130</v>
      </c>
      <c r="B13" s="16"/>
      <c r="C13" s="16"/>
      <c r="D13" s="16"/>
      <c r="E13" s="16"/>
      <c r="G13" s="63"/>
      <c r="I13" s="73"/>
      <c r="J13" s="63"/>
    </row>
    <row r="14" spans="1:10" ht="16.5">
      <c r="A14" s="16"/>
      <c r="B14" s="16"/>
      <c r="C14" s="16"/>
      <c r="D14" s="16"/>
      <c r="E14" s="16"/>
      <c r="G14" s="63"/>
      <c r="I14" s="73"/>
      <c r="J14" s="63"/>
    </row>
    <row r="15" spans="1:10" ht="16.5">
      <c r="A15" s="1" t="s">
        <v>227</v>
      </c>
      <c r="B15" s="40"/>
      <c r="C15" s="40"/>
      <c r="D15" s="40"/>
      <c r="E15" s="40"/>
      <c r="F15" s="73">
        <v>32.7</v>
      </c>
      <c r="G15" s="64"/>
      <c r="H15" s="73">
        <v>37.5</v>
      </c>
      <c r="I15" s="73"/>
      <c r="J15" s="63">
        <f>H15-F15</f>
        <v>4.799999999999997</v>
      </c>
    </row>
    <row r="16" spans="1:10" ht="16.5">
      <c r="A16" s="41" t="s">
        <v>228</v>
      </c>
      <c r="G16" s="13"/>
      <c r="I16" s="73"/>
      <c r="J16" s="39"/>
    </row>
    <row r="17" spans="1:10" ht="16.5">
      <c r="A17" s="41"/>
      <c r="G17" s="13"/>
      <c r="I17" s="73"/>
      <c r="J17" s="39"/>
    </row>
    <row r="18" spans="1:10" ht="16.5">
      <c r="A18" s="15" t="s">
        <v>26</v>
      </c>
      <c r="F18" s="78">
        <f>SUM(F12:F17)</f>
        <v>100</v>
      </c>
      <c r="G18" s="13"/>
      <c r="H18" s="78">
        <f>SUM(H12:H17)</f>
        <v>100</v>
      </c>
      <c r="I18" s="78"/>
      <c r="J18" s="39"/>
    </row>
    <row r="19" spans="1:10" ht="16.5">
      <c r="A19" s="1" t="s">
        <v>133</v>
      </c>
      <c r="G19" s="12"/>
      <c r="I19" s="73"/>
      <c r="J19" s="42"/>
    </row>
    <row r="20" spans="1:10" ht="16.5">
      <c r="A20" s="43"/>
      <c r="B20" s="3"/>
      <c r="C20" s="3"/>
      <c r="D20" s="3"/>
      <c r="E20" s="3"/>
      <c r="F20" s="76"/>
      <c r="G20" s="44"/>
      <c r="H20" s="76"/>
      <c r="I20" s="76"/>
      <c r="J20" s="44"/>
    </row>
    <row r="21" spans="1:10" ht="16.5">
      <c r="A21" s="37"/>
      <c r="B21" s="15"/>
      <c r="C21" s="15"/>
      <c r="D21" s="15"/>
      <c r="E21" s="15"/>
      <c r="F21" s="85"/>
      <c r="G21" s="42"/>
      <c r="H21" s="85"/>
      <c r="I21" s="85"/>
      <c r="J21" s="42"/>
    </row>
    <row r="22" spans="1:10" ht="16.5">
      <c r="A22" s="37"/>
      <c r="B22" s="15"/>
      <c r="C22" s="15"/>
      <c r="D22" s="15"/>
      <c r="E22" s="15"/>
      <c r="F22" s="85"/>
      <c r="G22" s="42"/>
      <c r="H22" s="85"/>
      <c r="I22" s="85"/>
      <c r="J22" s="42"/>
    </row>
    <row r="23" spans="2:10" ht="16.5">
      <c r="B23" s="2"/>
      <c r="C23" s="2"/>
      <c r="D23" s="2"/>
      <c r="E23" s="2"/>
      <c r="G23" s="2"/>
      <c r="I23" s="73"/>
      <c r="J23" s="7" t="s">
        <v>229</v>
      </c>
    </row>
    <row r="24" spans="9:10" ht="16.5">
      <c r="I24" s="73"/>
      <c r="J24" s="7" t="s">
        <v>230</v>
      </c>
    </row>
    <row r="25" spans="1:10" ht="16.5">
      <c r="A25" s="1" t="s">
        <v>231</v>
      </c>
      <c r="B25" s="2"/>
      <c r="C25" s="2"/>
      <c r="D25" s="2"/>
      <c r="E25" s="2"/>
      <c r="G25" s="2"/>
      <c r="I25" s="73"/>
      <c r="J25" s="2"/>
    </row>
    <row r="26" spans="1:10" ht="16.5">
      <c r="A26" s="15" t="s">
        <v>232</v>
      </c>
      <c r="B26" s="16"/>
      <c r="C26" s="16"/>
      <c r="D26" s="16"/>
      <c r="E26" s="16"/>
      <c r="G26" s="16"/>
      <c r="I26" s="73"/>
      <c r="J26" s="16"/>
    </row>
    <row r="27" spans="1:10" ht="16.5">
      <c r="A27" s="3"/>
      <c r="B27" s="4"/>
      <c r="C27" s="4"/>
      <c r="D27" s="4"/>
      <c r="E27" s="4"/>
      <c r="F27" s="76"/>
      <c r="G27" s="4"/>
      <c r="H27" s="76"/>
      <c r="I27" s="76"/>
      <c r="J27" s="4"/>
    </row>
    <row r="28" spans="1:10" ht="16.5">
      <c r="A28" s="15"/>
      <c r="B28" s="16"/>
      <c r="C28" s="16"/>
      <c r="D28" s="16"/>
      <c r="E28" s="16"/>
      <c r="F28" s="19">
        <v>2001</v>
      </c>
      <c r="G28" s="89"/>
      <c r="H28" s="15">
        <v>2002</v>
      </c>
      <c r="I28" s="85"/>
      <c r="J28" s="16"/>
    </row>
    <row r="29" spans="1:10" ht="16.5">
      <c r="A29"/>
      <c r="F29" s="8" t="s">
        <v>473</v>
      </c>
      <c r="G29" s="8"/>
      <c r="H29" s="8" t="s">
        <v>476</v>
      </c>
      <c r="I29" s="75"/>
      <c r="J29" s="8" t="s">
        <v>4</v>
      </c>
    </row>
    <row r="30" spans="1:10" ht="16.5">
      <c r="A30" s="15" t="s">
        <v>233</v>
      </c>
      <c r="B30" s="38"/>
      <c r="C30" s="38"/>
      <c r="D30" s="38"/>
      <c r="E30" s="38"/>
      <c r="F30" s="8" t="s">
        <v>474</v>
      </c>
      <c r="G30" s="8"/>
      <c r="H30" s="7" t="s">
        <v>479</v>
      </c>
      <c r="I30" s="75"/>
      <c r="J30" s="23" t="s">
        <v>6</v>
      </c>
    </row>
    <row r="31" spans="1:10" ht="16.5">
      <c r="A31" s="15" t="s">
        <v>234</v>
      </c>
      <c r="B31" s="38"/>
      <c r="C31" s="38"/>
      <c r="D31" s="38"/>
      <c r="E31" s="38"/>
      <c r="F31" s="8" t="s">
        <v>8</v>
      </c>
      <c r="G31" s="8"/>
      <c r="H31" s="7" t="s">
        <v>8</v>
      </c>
      <c r="I31" s="75"/>
      <c r="J31" s="8" t="s">
        <v>9</v>
      </c>
    </row>
    <row r="32" spans="1:10" ht="16.5">
      <c r="A32" s="3"/>
      <c r="B32" s="4"/>
      <c r="C32" s="4"/>
      <c r="D32" s="4"/>
      <c r="E32" s="4"/>
      <c r="F32" s="10" t="s">
        <v>10</v>
      </c>
      <c r="G32" s="10"/>
      <c r="H32" s="9" t="s">
        <v>10</v>
      </c>
      <c r="I32" s="77"/>
      <c r="J32" s="5"/>
    </row>
    <row r="33" spans="1:10" ht="16.5">
      <c r="A33" s="15"/>
      <c r="B33" s="16"/>
      <c r="C33" s="16"/>
      <c r="D33" s="16"/>
      <c r="E33" s="16"/>
      <c r="G33" s="23"/>
      <c r="I33" s="73"/>
      <c r="J33" s="19"/>
    </row>
    <row r="34" spans="1:10" ht="16.5">
      <c r="A34" s="47" t="s">
        <v>167</v>
      </c>
      <c r="B34" s="48"/>
      <c r="C34" s="48"/>
      <c r="D34" s="48"/>
      <c r="E34" s="48"/>
      <c r="F34" s="73">
        <v>40.5</v>
      </c>
      <c r="H34" s="73">
        <v>43.5</v>
      </c>
      <c r="I34" s="16"/>
      <c r="J34" s="63">
        <f>H34-F34</f>
        <v>3</v>
      </c>
    </row>
    <row r="35" spans="1:10" ht="16.5">
      <c r="A35" s="47" t="s">
        <v>168</v>
      </c>
      <c r="B35" s="48"/>
      <c r="C35" s="48"/>
      <c r="D35" s="48"/>
      <c r="E35" s="48"/>
      <c r="I35" s="16"/>
      <c r="J35" s="63"/>
    </row>
    <row r="36" spans="1:10" ht="16.5">
      <c r="A36" s="47"/>
      <c r="B36" s="48"/>
      <c r="C36" s="48"/>
      <c r="D36" s="48"/>
      <c r="E36" s="48"/>
      <c r="I36" s="16"/>
      <c r="J36" s="63"/>
    </row>
    <row r="37" spans="1:10" ht="16.5">
      <c r="A37" s="45" t="s">
        <v>169</v>
      </c>
      <c r="B37" s="48"/>
      <c r="C37" s="48"/>
      <c r="D37" s="48"/>
      <c r="E37" s="48"/>
      <c r="F37" s="73">
        <v>12.6</v>
      </c>
      <c r="H37" s="73">
        <v>10.9</v>
      </c>
      <c r="J37" s="63">
        <f>H37-F37</f>
        <v>-1.6999999999999993</v>
      </c>
    </row>
    <row r="38" spans="1:10" ht="16.5">
      <c r="A38" s="48" t="s">
        <v>170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5" t="s">
        <v>179</v>
      </c>
      <c r="B40" s="45"/>
      <c r="C40" s="45"/>
      <c r="D40" s="45"/>
      <c r="E40" s="45"/>
      <c r="F40" s="73">
        <v>10.8</v>
      </c>
      <c r="H40" s="73">
        <v>10.6</v>
      </c>
      <c r="J40" s="63">
        <f>H40-F40</f>
        <v>-0.20000000000000107</v>
      </c>
    </row>
    <row r="41" spans="1:10" ht="16.5">
      <c r="A41" s="45" t="s">
        <v>180</v>
      </c>
      <c r="B41" s="45"/>
      <c r="C41" s="45"/>
      <c r="D41" s="45"/>
      <c r="E41" s="45"/>
      <c r="J41" s="63"/>
    </row>
    <row r="42" spans="1:10" ht="16.5">
      <c r="A42" s="48"/>
      <c r="B42" s="45"/>
      <c r="C42" s="45"/>
      <c r="D42" s="45"/>
      <c r="E42" s="45"/>
      <c r="J42" s="63"/>
    </row>
    <row r="43" spans="1:10" ht="16.5">
      <c r="A43" s="46" t="s">
        <v>171</v>
      </c>
      <c r="B43" s="45"/>
      <c r="C43" s="45"/>
      <c r="D43" s="45"/>
      <c r="E43" s="45"/>
      <c r="F43" s="73">
        <v>10.3</v>
      </c>
      <c r="H43" s="73">
        <v>6.9</v>
      </c>
      <c r="I43" s="2"/>
      <c r="J43" s="63">
        <f>H43-F43</f>
        <v>-3.4000000000000004</v>
      </c>
    </row>
    <row r="44" spans="1:10" ht="16.5">
      <c r="A44" s="46" t="s">
        <v>172</v>
      </c>
      <c r="B44" s="45"/>
      <c r="C44" s="45"/>
      <c r="D44" s="45"/>
      <c r="E44" s="45"/>
      <c r="I44" s="2"/>
      <c r="J44" s="63"/>
    </row>
    <row r="45" spans="1:10" ht="16.5">
      <c r="A45" s="46"/>
      <c r="B45" s="45"/>
      <c r="C45" s="45"/>
      <c r="D45" s="45"/>
      <c r="E45" s="45"/>
      <c r="I45" s="2"/>
      <c r="J45" s="63"/>
    </row>
    <row r="46" spans="1:10" ht="16.5">
      <c r="A46" s="45" t="s">
        <v>177</v>
      </c>
      <c r="B46" s="45"/>
      <c r="C46" s="45"/>
      <c r="D46" s="45"/>
      <c r="E46" s="45"/>
      <c r="F46" s="73">
        <v>7.1</v>
      </c>
      <c r="H46" s="73">
        <v>6.2</v>
      </c>
      <c r="I46" s="19"/>
      <c r="J46" s="63">
        <f>H46-F46</f>
        <v>-0.8999999999999995</v>
      </c>
    </row>
    <row r="47" spans="1:10" ht="16.5">
      <c r="A47" t="s">
        <v>178</v>
      </c>
      <c r="B47"/>
      <c r="C47"/>
      <c r="D47"/>
      <c r="E47" s="45"/>
      <c r="I47" s="19"/>
      <c r="J47" s="63"/>
    </row>
    <row r="48" spans="1:10" ht="16.5">
      <c r="A48" s="46"/>
      <c r="B48" s="45"/>
      <c r="C48" s="45"/>
      <c r="D48" s="45"/>
      <c r="E48" s="45"/>
      <c r="I48" s="2"/>
      <c r="J48" s="63"/>
    </row>
    <row r="49" spans="1:10" ht="16.5">
      <c r="A49" s="46" t="s">
        <v>173</v>
      </c>
      <c r="B49" s="45"/>
      <c r="C49" s="45"/>
      <c r="D49" s="45"/>
      <c r="E49" s="45"/>
      <c r="F49" s="73">
        <v>8.6</v>
      </c>
      <c r="H49" s="73">
        <v>5.8</v>
      </c>
      <c r="I49" s="2"/>
      <c r="J49" s="63">
        <f>H49-F49</f>
        <v>-2.8</v>
      </c>
    </row>
    <row r="50" spans="1:10" ht="16.5">
      <c r="A50" s="46" t="s">
        <v>174</v>
      </c>
      <c r="B50" s="45"/>
      <c r="C50" s="45"/>
      <c r="D50" s="45"/>
      <c r="E50" s="45"/>
      <c r="I50" s="2"/>
      <c r="J50" s="63"/>
    </row>
    <row r="51" spans="1:10" ht="15.75" customHeight="1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175</v>
      </c>
      <c r="B52" s="45"/>
      <c r="C52" s="45"/>
      <c r="D52" s="45"/>
      <c r="E52" s="45"/>
      <c r="F52" s="73">
        <v>4.9</v>
      </c>
      <c r="H52" s="73">
        <v>4.4</v>
      </c>
      <c r="I52" s="2"/>
      <c r="J52" s="63">
        <f>H52-F52</f>
        <v>-0.5</v>
      </c>
    </row>
    <row r="53" spans="1:10" ht="16.5">
      <c r="A53" s="46" t="s">
        <v>176</v>
      </c>
      <c r="B53" s="45"/>
      <c r="C53" s="45"/>
      <c r="D53" s="45"/>
      <c r="E53" s="45"/>
      <c r="I53" s="2"/>
      <c r="J53" s="63"/>
    </row>
    <row r="54" spans="1:10" ht="16.5" customHeight="1">
      <c r="A54" s="46"/>
      <c r="B54" s="45"/>
      <c r="C54" s="45"/>
      <c r="D54" s="45"/>
      <c r="E54" s="45"/>
      <c r="I54" s="2"/>
      <c r="J54" s="63"/>
    </row>
    <row r="55" spans="1:10" ht="16.5">
      <c r="A55" s="46" t="s">
        <v>48</v>
      </c>
      <c r="B55" s="45"/>
      <c r="C55" s="45"/>
      <c r="D55" s="45"/>
      <c r="E55" s="45"/>
      <c r="F55" s="73">
        <v>34.9</v>
      </c>
      <c r="H55" s="73">
        <v>36.3</v>
      </c>
      <c r="I55" s="2"/>
      <c r="J55" s="63">
        <f>H55-F55</f>
        <v>1.3999999999999986</v>
      </c>
    </row>
    <row r="56" spans="1:11" ht="16.5">
      <c r="A56" s="46" t="s">
        <v>181</v>
      </c>
      <c r="B56" s="45"/>
      <c r="C56" s="45"/>
      <c r="D56" s="45"/>
      <c r="E56" s="45"/>
      <c r="I56" s="2"/>
      <c r="J56" s="63"/>
      <c r="K56" s="63"/>
    </row>
    <row r="57" spans="1:10" ht="16.5">
      <c r="A57" s="82"/>
      <c r="B57" s="83"/>
      <c r="C57" s="83"/>
      <c r="D57" s="83"/>
      <c r="E57" s="83"/>
      <c r="F57" s="76"/>
      <c r="G57" s="3"/>
      <c r="H57" s="76"/>
      <c r="I57" s="4"/>
      <c r="J57" s="84"/>
    </row>
    <row r="58" spans="1:10" ht="16.5">
      <c r="A58" s="34" t="s">
        <v>235</v>
      </c>
      <c r="B58" s="35"/>
      <c r="C58" s="35"/>
      <c r="D58" s="35"/>
      <c r="E58" s="35"/>
      <c r="F58" s="79"/>
      <c r="G58" s="35"/>
      <c r="H58" s="79"/>
      <c r="I58" s="36"/>
      <c r="J58" s="36"/>
    </row>
    <row r="59" spans="1:10" ht="16.5">
      <c r="A59" s="36" t="s">
        <v>236</v>
      </c>
      <c r="B59" s="36"/>
      <c r="C59" s="36"/>
      <c r="D59" s="36"/>
      <c r="E59" s="36"/>
      <c r="F59" s="79"/>
      <c r="G59" s="36"/>
      <c r="H59" s="79"/>
      <c r="I59" s="34"/>
      <c r="J59" s="34"/>
    </row>
    <row r="60" spans="1:10" ht="16.5">
      <c r="A60" s="100"/>
      <c r="B60" s="36"/>
      <c r="C60" s="36"/>
      <c r="D60" s="36"/>
      <c r="E60" s="36"/>
      <c r="F60" s="79"/>
      <c r="G60" s="36"/>
      <c r="H60" s="79"/>
      <c r="I60" s="36"/>
      <c r="J60" s="36"/>
    </row>
    <row r="61" spans="1:10" ht="16.5">
      <c r="A61" s="36"/>
      <c r="B61" s="36"/>
      <c r="C61" s="36"/>
      <c r="D61" s="36"/>
      <c r="E61" s="36"/>
      <c r="F61" s="79"/>
      <c r="G61" s="36"/>
      <c r="H61" s="79"/>
      <c r="I61" s="36"/>
      <c r="J61" s="36"/>
    </row>
    <row r="73" ht="15.75" customHeight="1"/>
    <row r="77" spans="1:10" s="36" customFormat="1" ht="16.5">
      <c r="A77" s="1"/>
      <c r="B77" s="1"/>
      <c r="C77" s="1"/>
      <c r="D77" s="1"/>
      <c r="E77" s="1"/>
      <c r="F77" s="73"/>
      <c r="G77" s="1"/>
      <c r="H77" s="73"/>
      <c r="I77" s="1"/>
      <c r="J77" s="1"/>
    </row>
    <row r="78" spans="1:10" s="36" customFormat="1" ht="16.5">
      <c r="A78" s="1"/>
      <c r="B78" s="1"/>
      <c r="C78" s="1"/>
      <c r="D78" s="1"/>
      <c r="E78" s="1"/>
      <c r="F78" s="73"/>
      <c r="G78" s="1"/>
      <c r="H78" s="73"/>
      <c r="I78" s="1"/>
      <c r="J78" s="1"/>
    </row>
    <row r="79" spans="1:10" s="36" customFormat="1" ht="16.5">
      <c r="A79" s="1"/>
      <c r="B79" s="1"/>
      <c r="C79" s="1"/>
      <c r="D79" s="1"/>
      <c r="E79" s="1"/>
      <c r="F79" s="73"/>
      <c r="G79" s="1"/>
      <c r="H79" s="73"/>
      <c r="I79" s="1"/>
      <c r="J79" s="1"/>
    </row>
    <row r="80" spans="1:10" s="36" customFormat="1" ht="16.5">
      <c r="A80" s="1"/>
      <c r="B80" s="1"/>
      <c r="C80" s="1"/>
      <c r="D80" s="1"/>
      <c r="E80" s="1"/>
      <c r="F80" s="73"/>
      <c r="G80" s="1"/>
      <c r="H80" s="73"/>
      <c r="I80" s="1"/>
      <c r="J80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workbookViewId="0" topLeftCell="A4">
      <selection activeCell="C10" sqref="C10"/>
    </sheetView>
  </sheetViews>
  <sheetFormatPr defaultColWidth="9.00390625" defaultRowHeight="16.5"/>
  <cols>
    <col min="1" max="2" width="9.00390625" style="1" customWidth="1"/>
    <col min="3" max="3" width="8.625" style="1" customWidth="1"/>
    <col min="4" max="4" width="11.00390625" style="73" customWidth="1"/>
    <col min="5" max="5" width="10.625" style="1" customWidth="1"/>
    <col min="6" max="6" width="11.00390625" style="73" customWidth="1"/>
    <col min="7" max="7" width="28.125" style="1" customWidth="1"/>
    <col min="8" max="16384" width="9.00390625" style="1" customWidth="1"/>
  </cols>
  <sheetData>
    <row r="1" spans="2:7" ht="16.5">
      <c r="B1" s="2"/>
      <c r="C1" s="2"/>
      <c r="E1" s="2"/>
      <c r="G1" s="7" t="s">
        <v>237</v>
      </c>
    </row>
    <row r="2" ht="16.5">
      <c r="G2" s="7" t="s">
        <v>238</v>
      </c>
    </row>
    <row r="3" spans="1:7" ht="16.5">
      <c r="A3" s="1" t="s">
        <v>239</v>
      </c>
      <c r="B3" s="2"/>
      <c r="C3" s="2"/>
      <c r="E3" s="2"/>
      <c r="G3" s="2"/>
    </row>
    <row r="4" spans="1:7" ht="16.5">
      <c r="A4" s="15" t="s">
        <v>500</v>
      </c>
      <c r="B4" s="16"/>
      <c r="C4" s="16"/>
      <c r="E4" s="16"/>
      <c r="G4" s="16"/>
    </row>
    <row r="5" spans="1:7" ht="16.5">
      <c r="A5" s="3"/>
      <c r="B5" s="4"/>
      <c r="C5" s="4"/>
      <c r="D5" s="76"/>
      <c r="E5" s="4"/>
      <c r="F5" s="76"/>
      <c r="G5" s="4"/>
    </row>
    <row r="6" spans="1:7" ht="16.5">
      <c r="A6" s="15"/>
      <c r="B6" s="16"/>
      <c r="C6" s="16"/>
      <c r="D6" s="19">
        <v>2001</v>
      </c>
      <c r="E6" s="16"/>
      <c r="F6" s="19">
        <v>2002</v>
      </c>
      <c r="G6" s="16"/>
    </row>
    <row r="7" spans="1:7" ht="16.5">
      <c r="A7"/>
      <c r="D7" s="8" t="s">
        <v>470</v>
      </c>
      <c r="E7" s="8"/>
      <c r="F7" s="8" t="s">
        <v>476</v>
      </c>
      <c r="G7" s="8" t="s">
        <v>4</v>
      </c>
    </row>
    <row r="8" spans="1:7" ht="16.5">
      <c r="A8" s="15" t="s">
        <v>212</v>
      </c>
      <c r="B8" s="38"/>
      <c r="C8" s="38"/>
      <c r="D8" s="8" t="s">
        <v>471</v>
      </c>
      <c r="E8" s="8"/>
      <c r="F8" s="8" t="s">
        <v>477</v>
      </c>
      <c r="G8" s="23" t="s">
        <v>6</v>
      </c>
    </row>
    <row r="9" spans="1:7" ht="16.5">
      <c r="A9" s="15" t="s">
        <v>213</v>
      </c>
      <c r="B9" s="38"/>
      <c r="C9" s="38"/>
      <c r="D9" s="8" t="s">
        <v>8</v>
      </c>
      <c r="E9" s="8"/>
      <c r="F9" s="8" t="s">
        <v>8</v>
      </c>
      <c r="G9" s="8" t="s">
        <v>9</v>
      </c>
    </row>
    <row r="10" spans="1:7" ht="16.5">
      <c r="A10" s="3"/>
      <c r="B10" s="4"/>
      <c r="C10" s="4"/>
      <c r="D10" s="10" t="s">
        <v>10</v>
      </c>
      <c r="E10" s="10"/>
      <c r="F10" s="10" t="s">
        <v>10</v>
      </c>
      <c r="G10" s="5"/>
    </row>
    <row r="11" spans="1:7" ht="16.5">
      <c r="A11" s="15"/>
      <c r="B11" s="16"/>
      <c r="C11" s="16"/>
      <c r="E11" s="23"/>
      <c r="G11" s="19"/>
    </row>
    <row r="12" spans="1:7" ht="16.5">
      <c r="A12" s="47" t="s">
        <v>214</v>
      </c>
      <c r="B12" s="48"/>
      <c r="C12"/>
      <c r="D12" s="73">
        <v>59.5</v>
      </c>
      <c r="F12" s="73">
        <v>73.7</v>
      </c>
      <c r="G12" s="63">
        <f>F12-D12</f>
        <v>14.200000000000003</v>
      </c>
    </row>
    <row r="13" spans="1:7" ht="16.5">
      <c r="A13" s="104" t="s">
        <v>215</v>
      </c>
      <c r="B13" s="45"/>
      <c r="C13"/>
      <c r="G13" s="63"/>
    </row>
    <row r="14" spans="1:7" ht="16.5">
      <c r="A14" s="15"/>
      <c r="B14" s="16"/>
      <c r="C14" s="16"/>
      <c r="E14" s="23"/>
      <c r="G14" s="63"/>
    </row>
    <row r="15" spans="1:7" ht="16.5">
      <c r="A15" s="45" t="s">
        <v>216</v>
      </c>
      <c r="B15" s="48"/>
      <c r="C15" s="48"/>
      <c r="D15" s="73">
        <v>34.4</v>
      </c>
      <c r="F15" s="73">
        <v>23</v>
      </c>
      <c r="G15" s="63">
        <f>F15-D15</f>
        <v>-11.399999999999999</v>
      </c>
    </row>
    <row r="16" spans="1:7" ht="16.5">
      <c r="A16" s="105" t="s">
        <v>217</v>
      </c>
      <c r="B16" s="48"/>
      <c r="C16" s="48"/>
      <c r="G16" s="63"/>
    </row>
    <row r="17" spans="1:7" ht="16.5">
      <c r="A17" s="48"/>
      <c r="B17" s="45"/>
      <c r="C17" s="45"/>
      <c r="G17" s="63"/>
    </row>
    <row r="18" spans="1:7" ht="16.5">
      <c r="A18" s="46" t="s">
        <v>48</v>
      </c>
      <c r="B18" s="45"/>
      <c r="C18" s="45"/>
      <c r="D18" s="73">
        <v>6.1</v>
      </c>
      <c r="F18" s="73">
        <v>3.3</v>
      </c>
      <c r="G18" s="63">
        <f>F18-D18</f>
        <v>-2.8</v>
      </c>
    </row>
    <row r="19" spans="1:7" ht="16.5">
      <c r="A19" s="106" t="s">
        <v>49</v>
      </c>
      <c r="B19" s="45"/>
      <c r="C19" s="45"/>
      <c r="G19" s="63"/>
    </row>
    <row r="20" spans="1:7" ht="16.5">
      <c r="A20" s="106"/>
      <c r="B20" s="45"/>
      <c r="C20" s="45"/>
      <c r="G20" s="63"/>
    </row>
    <row r="21" spans="1:7" ht="16.5">
      <c r="A21" s="111" t="s">
        <v>26</v>
      </c>
      <c r="B21" s="45"/>
      <c r="C21" s="45"/>
      <c r="D21" s="73">
        <f>SUM(D12:D18)</f>
        <v>100</v>
      </c>
      <c r="F21" s="73">
        <f>SUM(F12:F18)</f>
        <v>100</v>
      </c>
      <c r="G21" s="63"/>
    </row>
    <row r="22" spans="1:7" ht="16.5">
      <c r="A22" s="48" t="s">
        <v>133</v>
      </c>
      <c r="B22" s="45"/>
      <c r="C22" s="45"/>
      <c r="G22" s="63"/>
    </row>
    <row r="23" spans="1:7" ht="16.5">
      <c r="A23" s="82"/>
      <c r="B23" s="83"/>
      <c r="C23" s="83"/>
      <c r="D23" s="76"/>
      <c r="E23" s="3"/>
      <c r="F23" s="76"/>
      <c r="G23" s="84"/>
    </row>
    <row r="24" spans="1:7" ht="16.5">
      <c r="A24" s="100"/>
      <c r="B24" s="36"/>
      <c r="C24" s="36"/>
      <c r="D24" s="79"/>
      <c r="E24" s="36"/>
      <c r="F24" s="79"/>
      <c r="G24" s="34"/>
    </row>
    <row r="25" spans="1:7" ht="16.5">
      <c r="A25" s="36"/>
      <c r="B25" s="36"/>
      <c r="C25" s="36"/>
      <c r="D25" s="79"/>
      <c r="E25" s="36"/>
      <c r="F25" s="79"/>
      <c r="G25" s="34"/>
    </row>
    <row r="26" spans="1:7" ht="16.5">
      <c r="A26" s="36"/>
      <c r="B26" s="36"/>
      <c r="C26" s="36"/>
      <c r="D26" s="79"/>
      <c r="E26" s="36"/>
      <c r="F26" s="79"/>
      <c r="G26" s="34"/>
    </row>
  </sheetData>
  <printOptions horizontalCentered="1"/>
  <pageMargins left="0.5905511811023623" right="0.3937007874015748" top="0.7086614173228347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D22" sqref="D22"/>
    </sheetView>
  </sheetViews>
  <sheetFormatPr defaultColWidth="9.00390625" defaultRowHeight="16.5"/>
  <cols>
    <col min="1" max="8" width="9.00390625" style="1" customWidth="1"/>
    <col min="9" max="9" width="15.25390625" style="1" customWidth="1"/>
    <col min="10" max="16384" width="9.00390625" style="1" customWidth="1"/>
  </cols>
  <sheetData>
    <row r="1" spans="2:9" ht="16.5">
      <c r="B1" s="2"/>
      <c r="C1" s="2"/>
      <c r="D1" s="2"/>
      <c r="F1" s="2"/>
      <c r="I1" s="7" t="s">
        <v>240</v>
      </c>
    </row>
    <row r="2" spans="2:9" ht="16.5">
      <c r="B2" s="2"/>
      <c r="C2" s="2"/>
      <c r="D2" s="2"/>
      <c r="F2" s="2"/>
      <c r="H2" s="2"/>
      <c r="I2" s="7" t="s">
        <v>241</v>
      </c>
    </row>
    <row r="3" spans="1:9" ht="16.5">
      <c r="A3" s="1" t="s">
        <v>242</v>
      </c>
      <c r="B3" s="2"/>
      <c r="C3" s="2"/>
      <c r="D3" s="2"/>
      <c r="F3" s="2"/>
      <c r="H3" s="2"/>
      <c r="I3" s="2"/>
    </row>
    <row r="4" spans="1:9" ht="16.5">
      <c r="A4" s="1" t="s">
        <v>463</v>
      </c>
      <c r="B4" s="2"/>
      <c r="C4" s="2"/>
      <c r="D4" s="2"/>
      <c r="F4" s="2"/>
      <c r="H4" s="2"/>
      <c r="I4" s="2"/>
    </row>
    <row r="5" spans="1:9" ht="16.5">
      <c r="A5" s="3"/>
      <c r="B5" s="4"/>
      <c r="C5" s="4"/>
      <c r="D5" s="4"/>
      <c r="E5" s="3"/>
      <c r="F5" s="4"/>
      <c r="G5" s="3"/>
      <c r="H5" s="4"/>
      <c r="I5" s="4"/>
    </row>
    <row r="6" spans="1:9" ht="16.5">
      <c r="A6" s="15"/>
      <c r="B6" s="16"/>
      <c r="C6" s="16"/>
      <c r="D6" s="16"/>
      <c r="E6" s="15">
        <v>2001</v>
      </c>
      <c r="F6" s="16"/>
      <c r="G6" s="15">
        <v>2002</v>
      </c>
      <c r="H6" s="16"/>
      <c r="I6" s="16"/>
    </row>
    <row r="7" spans="5:9" ht="16.5">
      <c r="E7" s="8" t="s">
        <v>470</v>
      </c>
      <c r="F7" s="7"/>
      <c r="G7" s="8" t="s">
        <v>476</v>
      </c>
      <c r="I7" s="7" t="s">
        <v>4</v>
      </c>
    </row>
    <row r="8" spans="1:9" ht="16.5">
      <c r="A8" s="15" t="s">
        <v>243</v>
      </c>
      <c r="B8" s="38"/>
      <c r="C8" s="38"/>
      <c r="D8" s="38"/>
      <c r="E8" s="7" t="s">
        <v>475</v>
      </c>
      <c r="F8" s="7"/>
      <c r="G8" s="7" t="s">
        <v>479</v>
      </c>
      <c r="I8" s="14" t="s">
        <v>6</v>
      </c>
    </row>
    <row r="9" spans="1:9" ht="16.5">
      <c r="A9" s="15" t="s">
        <v>464</v>
      </c>
      <c r="B9" s="38"/>
      <c r="C9" s="38"/>
      <c r="D9" s="38"/>
      <c r="E9" s="7" t="s">
        <v>8</v>
      </c>
      <c r="F9" s="7"/>
      <c r="G9" s="7" t="s">
        <v>8</v>
      </c>
      <c r="I9" s="7" t="s">
        <v>9</v>
      </c>
    </row>
    <row r="10" spans="1:9" ht="16.5">
      <c r="A10" s="3"/>
      <c r="B10" s="4"/>
      <c r="C10" s="4"/>
      <c r="D10" s="4"/>
      <c r="E10" s="9" t="s">
        <v>10</v>
      </c>
      <c r="F10" s="9"/>
      <c r="G10" s="9" t="s">
        <v>10</v>
      </c>
      <c r="H10" s="3"/>
      <c r="I10" s="3"/>
    </row>
    <row r="11" spans="1:9" ht="16.5">
      <c r="A11" s="15"/>
      <c r="B11" s="16"/>
      <c r="C11" s="16"/>
      <c r="D11" s="16"/>
      <c r="F11" s="14"/>
      <c r="H11" s="15"/>
      <c r="I11" s="15"/>
    </row>
    <row r="12" spans="1:9" ht="16.5">
      <c r="A12" s="37" t="s">
        <v>244</v>
      </c>
      <c r="B12" s="37"/>
      <c r="C12" s="37"/>
      <c r="D12" s="37"/>
      <c r="E12" s="62">
        <v>97.6</v>
      </c>
      <c r="F12" s="14"/>
      <c r="G12" s="62">
        <v>97.7</v>
      </c>
      <c r="H12" s="7"/>
      <c r="I12" s="39">
        <f>G12-E12</f>
        <v>0.10000000000000853</v>
      </c>
    </row>
    <row r="13" spans="1:9" ht="16.5">
      <c r="A13" s="1" t="s">
        <v>130</v>
      </c>
      <c r="D13" s="16"/>
      <c r="F13" s="14"/>
      <c r="H13" s="7"/>
      <c r="I13" s="39"/>
    </row>
    <row r="14" spans="2:9" ht="16.5">
      <c r="B14" s="16"/>
      <c r="C14" s="16"/>
      <c r="D14" s="16"/>
      <c r="F14" s="14"/>
      <c r="H14" s="7"/>
      <c r="I14" s="39"/>
    </row>
    <row r="15" spans="1:9" ht="16.5">
      <c r="A15" s="1" t="s">
        <v>245</v>
      </c>
      <c r="B15" s="41"/>
      <c r="C15" s="41"/>
      <c r="D15" s="40"/>
      <c r="E15" s="62">
        <v>2.4</v>
      </c>
      <c r="F15" s="13"/>
      <c r="G15" s="62">
        <v>2.3</v>
      </c>
      <c r="H15" s="7"/>
      <c r="I15" s="39">
        <f>G15-E15</f>
        <v>-0.10000000000000009</v>
      </c>
    </row>
    <row r="16" spans="1:9" ht="16.5">
      <c r="A16" s="1" t="s">
        <v>228</v>
      </c>
      <c r="F16" s="7"/>
      <c r="H16" s="7"/>
      <c r="I16" s="39"/>
    </row>
    <row r="17" spans="2:9" ht="16.5">
      <c r="B17" s="2"/>
      <c r="C17" s="2"/>
      <c r="D17" s="12"/>
      <c r="F17" s="7"/>
      <c r="H17" s="7"/>
      <c r="I17" s="39"/>
    </row>
    <row r="18" spans="1:9" ht="16.5">
      <c r="A18" s="1" t="s">
        <v>26</v>
      </c>
      <c r="D18" s="12"/>
      <c r="E18" s="64">
        <f>SUM(E12:E17)</f>
        <v>100</v>
      </c>
      <c r="F18" s="64"/>
      <c r="G18" s="64">
        <f>SUM(G12:G17)</f>
        <v>100</v>
      </c>
      <c r="H18" s="7"/>
      <c r="I18" s="39"/>
    </row>
    <row r="19" spans="1:9" ht="16.5">
      <c r="A19" s="1" t="s">
        <v>27</v>
      </c>
      <c r="B19" s="16"/>
      <c r="C19" s="16"/>
      <c r="D19" s="42"/>
      <c r="F19" s="16"/>
      <c r="H19" s="7"/>
      <c r="I19" s="39"/>
    </row>
    <row r="20" spans="1:9" ht="16.5">
      <c r="A20" s="3"/>
      <c r="B20" s="4"/>
      <c r="C20" s="4"/>
      <c r="D20" s="44"/>
      <c r="E20" s="3"/>
      <c r="F20" s="4"/>
      <c r="G20" s="3"/>
      <c r="H20" s="9"/>
      <c r="I20" s="112"/>
    </row>
    <row r="21" spans="2:9" ht="16.5">
      <c r="B21" s="2"/>
      <c r="C21" s="2"/>
      <c r="D21" s="12"/>
      <c r="F21" s="2"/>
      <c r="I21" s="12"/>
    </row>
    <row r="22" spans="2:9" ht="16.5">
      <c r="B22" s="2"/>
      <c r="C22" s="2"/>
      <c r="D22" s="2"/>
      <c r="F22" s="2"/>
      <c r="H22" s="2"/>
      <c r="I22" s="2"/>
    </row>
    <row r="23" spans="4:12" ht="16.5">
      <c r="D23" s="2"/>
      <c r="E23" s="2"/>
      <c r="F23" s="2"/>
      <c r="G23" s="2"/>
      <c r="H23" s="2"/>
      <c r="J23" s="2"/>
      <c r="K23" s="2"/>
      <c r="L23" s="2"/>
    </row>
    <row r="24" spans="4:12" ht="16.5">
      <c r="D24" s="2"/>
      <c r="E24" s="2"/>
      <c r="F24" s="2"/>
      <c r="G24" s="2"/>
      <c r="H24" s="2"/>
      <c r="J24" s="2"/>
      <c r="K24" s="2"/>
      <c r="L24" s="2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35">
      <selection activeCell="C51" sqref="C51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246</v>
      </c>
      <c r="I1"/>
    </row>
    <row r="2" spans="3:9" ht="16.5">
      <c r="C2" s="17"/>
      <c r="H2" s="8" t="s">
        <v>247</v>
      </c>
      <c r="I2"/>
    </row>
    <row r="3" spans="1:9" ht="16.5">
      <c r="A3" t="s">
        <v>248</v>
      </c>
      <c r="C3" s="17"/>
      <c r="I3"/>
    </row>
    <row r="4" spans="1:9" ht="16.5">
      <c r="A4" t="s">
        <v>249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2001</v>
      </c>
      <c r="E6" s="22"/>
      <c r="F6" s="19">
        <v>2002</v>
      </c>
      <c r="G6" s="22"/>
      <c r="H6" s="22"/>
      <c r="I6"/>
    </row>
    <row r="7" spans="2:9" ht="16.5">
      <c r="B7" s="19"/>
      <c r="D7" s="8" t="s">
        <v>470</v>
      </c>
      <c r="E7" s="8"/>
      <c r="F7" s="8" t="s">
        <v>476</v>
      </c>
      <c r="G7"/>
      <c r="H7" s="8" t="s">
        <v>4</v>
      </c>
      <c r="I7"/>
    </row>
    <row r="8" spans="1:10" ht="16.5">
      <c r="A8" s="19" t="s">
        <v>250</v>
      </c>
      <c r="B8" s="19"/>
      <c r="C8" s="21"/>
      <c r="D8" s="8" t="s">
        <v>471</v>
      </c>
      <c r="E8" s="8"/>
      <c r="F8" s="8" t="s">
        <v>477</v>
      </c>
      <c r="G8"/>
      <c r="H8" s="23" t="s">
        <v>6</v>
      </c>
      <c r="I8"/>
      <c r="J8" s="17"/>
    </row>
    <row r="9" spans="1:10" ht="16.5">
      <c r="A9" s="19" t="s">
        <v>251</v>
      </c>
      <c r="B9" s="19"/>
      <c r="C9" s="21"/>
      <c r="D9" s="8" t="s">
        <v>8</v>
      </c>
      <c r="E9" s="8"/>
      <c r="F9" s="8" t="s">
        <v>8</v>
      </c>
      <c r="G9"/>
      <c r="H9" s="8" t="s">
        <v>9</v>
      </c>
      <c r="I9"/>
      <c r="J9" s="17"/>
    </row>
    <row r="10" spans="1:10" ht="16.5">
      <c r="A10" s="5"/>
      <c r="B10" s="5"/>
      <c r="C10" s="18"/>
      <c r="D10" s="10" t="s">
        <v>10</v>
      </c>
      <c r="E10" s="10"/>
      <c r="F10" s="10" t="s">
        <v>10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252</v>
      </c>
      <c r="B12" s="20"/>
      <c r="C12" s="22"/>
      <c r="D12" s="59">
        <v>18</v>
      </c>
      <c r="E12"/>
      <c r="F12" s="59">
        <v>22.6</v>
      </c>
      <c r="G12" s="23"/>
      <c r="H12" s="24">
        <f>F12-D12</f>
        <v>4.600000000000001</v>
      </c>
      <c r="I12"/>
      <c r="J12" s="22"/>
      <c r="K12" s="19"/>
      <c r="L12" s="19"/>
      <c r="M12" s="19"/>
    </row>
    <row r="13" spans="1:9" ht="16.5">
      <c r="A13" s="20" t="s">
        <v>253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254</v>
      </c>
      <c r="C15" s="25"/>
      <c r="D15" s="59">
        <v>82</v>
      </c>
      <c r="E15"/>
      <c r="F15" s="59">
        <v>77.4</v>
      </c>
      <c r="G15" s="8"/>
      <c r="H15" s="24">
        <f>F15-D15</f>
        <v>-4.599999999999994</v>
      </c>
      <c r="I15"/>
      <c r="J15" s="31"/>
    </row>
    <row r="16" spans="1:10" ht="16.5">
      <c r="A16" s="26" t="s">
        <v>255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26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133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256</v>
      </c>
      <c r="I22"/>
      <c r="J22" s="31"/>
    </row>
    <row r="23" spans="3:10" ht="16.5">
      <c r="C23" s="17"/>
      <c r="H23" s="8" t="s">
        <v>257</v>
      </c>
      <c r="I23"/>
      <c r="J23" s="31"/>
    </row>
    <row r="24" spans="1:10" ht="16.5">
      <c r="A24" t="s">
        <v>258</v>
      </c>
      <c r="C24" s="17"/>
      <c r="I24"/>
      <c r="J24" s="31"/>
    </row>
    <row r="25" spans="1:10" ht="16.5">
      <c r="A25" t="s">
        <v>259</v>
      </c>
      <c r="C25" s="17"/>
      <c r="I25"/>
      <c r="J25" s="31"/>
    </row>
    <row r="26" spans="1:10" ht="16.5">
      <c r="A26" s="19"/>
      <c r="B26" s="20" t="s">
        <v>260</v>
      </c>
      <c r="E26" s="21"/>
      <c r="G26" s="21"/>
      <c r="I26"/>
      <c r="J26" s="31"/>
    </row>
    <row r="27" spans="1:10" s="19" customFormat="1" ht="16.5">
      <c r="A27" s="5"/>
      <c r="B27" s="5"/>
      <c r="C27" s="70"/>
      <c r="D27" s="5"/>
      <c r="E27" s="71"/>
      <c r="F27" s="5"/>
      <c r="G27" s="71"/>
      <c r="H27" s="71"/>
      <c r="J27" s="28"/>
    </row>
    <row r="28" spans="3:10" s="19" customFormat="1" ht="16.5">
      <c r="C28" s="20"/>
      <c r="D28" s="19">
        <v>2001</v>
      </c>
      <c r="E28" s="21"/>
      <c r="F28" s="19">
        <v>2002</v>
      </c>
      <c r="G28" s="21"/>
      <c r="H28" s="21"/>
      <c r="J28" s="28"/>
    </row>
    <row r="29" spans="4:10" ht="16.5">
      <c r="D29" s="8" t="s">
        <v>470</v>
      </c>
      <c r="E29" s="8"/>
      <c r="F29" s="8" t="s">
        <v>476</v>
      </c>
      <c r="G29"/>
      <c r="H29" s="8" t="s">
        <v>4</v>
      </c>
      <c r="I29"/>
      <c r="J29" s="31"/>
    </row>
    <row r="30" spans="1:10" ht="16.5">
      <c r="A30" t="s">
        <v>250</v>
      </c>
      <c r="B30" s="50"/>
      <c r="D30" s="8" t="s">
        <v>471</v>
      </c>
      <c r="E30" s="8"/>
      <c r="F30" s="8" t="s">
        <v>477</v>
      </c>
      <c r="G30"/>
      <c r="H30" s="23" t="s">
        <v>6</v>
      </c>
      <c r="I30"/>
      <c r="J30" s="31"/>
    </row>
    <row r="31" spans="1:10" ht="16.5">
      <c r="A31" s="50" t="s">
        <v>251</v>
      </c>
      <c r="B31" s="50"/>
      <c r="D31" s="8" t="s">
        <v>8</v>
      </c>
      <c r="E31" s="8"/>
      <c r="F31" s="8" t="s">
        <v>8</v>
      </c>
      <c r="G31"/>
      <c r="H31" s="8" t="s">
        <v>9</v>
      </c>
      <c r="I31"/>
      <c r="J31" s="31"/>
    </row>
    <row r="32" spans="1:10" ht="16.5">
      <c r="A32" s="51"/>
      <c r="B32" s="51"/>
      <c r="C32" s="5"/>
      <c r="D32" s="10" t="s">
        <v>10</v>
      </c>
      <c r="E32" s="10"/>
      <c r="F32" s="10" t="s">
        <v>10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50" t="s">
        <v>263</v>
      </c>
      <c r="B34" s="50"/>
      <c r="D34" s="59">
        <v>54.6</v>
      </c>
      <c r="E34" s="8"/>
      <c r="F34" s="59">
        <v>51.4</v>
      </c>
      <c r="G34" s="8"/>
      <c r="H34" s="24">
        <f>F34-D34</f>
        <v>-3.200000000000003</v>
      </c>
      <c r="I34"/>
      <c r="J34" s="31"/>
    </row>
    <row r="35" spans="1:10" ht="16.5" customHeight="1">
      <c r="A35" s="50" t="s">
        <v>264</v>
      </c>
      <c r="B35" s="50"/>
      <c r="E35" s="23"/>
      <c r="G35" s="8"/>
      <c r="H35" s="24"/>
      <c r="I35"/>
      <c r="J35" s="31"/>
    </row>
    <row r="36" spans="1:10" ht="16.5">
      <c r="A36" s="50"/>
      <c r="B36" s="50"/>
      <c r="C36" s="19"/>
      <c r="E36" s="23"/>
      <c r="G36" s="19"/>
      <c r="H36" s="19"/>
      <c r="I36"/>
      <c r="J36" s="31"/>
    </row>
    <row r="37" spans="1:10" ht="16.5" customHeight="1">
      <c r="A37" s="26" t="s">
        <v>261</v>
      </c>
      <c r="B37" s="26"/>
      <c r="D37">
        <v>40.8</v>
      </c>
      <c r="E37" s="8"/>
      <c r="F37">
        <v>39.8</v>
      </c>
      <c r="G37" s="8"/>
      <c r="H37" s="24">
        <f>F37-D37</f>
        <v>-1</v>
      </c>
      <c r="I37"/>
      <c r="J37" s="31"/>
    </row>
    <row r="38" spans="1:10" ht="16.5">
      <c r="A38" s="26" t="s">
        <v>262</v>
      </c>
      <c r="B38" s="26"/>
      <c r="E38" s="8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265</v>
      </c>
      <c r="B40" s="25"/>
      <c r="D40">
        <v>29.1</v>
      </c>
      <c r="E40" s="23"/>
      <c r="F40">
        <v>29.2</v>
      </c>
      <c r="G40" s="23"/>
      <c r="H40" s="24">
        <f>F40-D40</f>
        <v>0.09999999999999787</v>
      </c>
      <c r="I40"/>
      <c r="J40" s="31"/>
    </row>
    <row r="41" spans="1:10" ht="16.5">
      <c r="A41" s="25" t="s">
        <v>266</v>
      </c>
      <c r="B41" s="25"/>
      <c r="E41" s="8"/>
      <c r="G41" s="8"/>
      <c r="H41" s="24"/>
      <c r="I41"/>
      <c r="J41" s="31"/>
    </row>
    <row r="42" spans="1:10" ht="16.5">
      <c r="A42" s="25"/>
      <c r="B42" s="25"/>
      <c r="E42" s="8"/>
      <c r="G42" s="8"/>
      <c r="H42" s="24"/>
      <c r="I42"/>
      <c r="J42" s="31"/>
    </row>
    <row r="43" spans="1:8" ht="16.5">
      <c r="A43" s="25" t="s">
        <v>271</v>
      </c>
      <c r="B43" s="25"/>
      <c r="D43">
        <v>18.6</v>
      </c>
      <c r="E43" s="8"/>
      <c r="F43">
        <v>16.1</v>
      </c>
      <c r="G43" s="8"/>
      <c r="H43" s="24">
        <f>F43-D43</f>
        <v>-2.5</v>
      </c>
    </row>
    <row r="44" spans="1:8" ht="16.5">
      <c r="A44" s="25" t="s">
        <v>272</v>
      </c>
      <c r="B44" s="25"/>
      <c r="G44" s="8"/>
      <c r="H44" s="24"/>
    </row>
    <row r="45" spans="1:10" ht="16.5">
      <c r="A45" s="25"/>
      <c r="B45" s="25"/>
      <c r="E45" s="8"/>
      <c r="G45" s="8"/>
      <c r="H45" s="24"/>
      <c r="I45"/>
      <c r="J45" s="31"/>
    </row>
    <row r="46" spans="1:9" ht="16.5">
      <c r="A46" s="25" t="s">
        <v>269</v>
      </c>
      <c r="B46" s="25"/>
      <c r="D46">
        <v>15.3</v>
      </c>
      <c r="E46" s="8"/>
      <c r="F46">
        <v>15.2</v>
      </c>
      <c r="G46" s="8"/>
      <c r="H46" s="24">
        <f>F46-D46</f>
        <v>-0.10000000000000142</v>
      </c>
      <c r="I46"/>
    </row>
    <row r="47" spans="1:10" ht="16.5">
      <c r="A47" s="25" t="s">
        <v>270</v>
      </c>
      <c r="B47" s="25"/>
      <c r="E47" s="8"/>
      <c r="G47" s="23"/>
      <c r="H47" s="24"/>
      <c r="I47"/>
      <c r="J47" s="19"/>
    </row>
    <row r="48" spans="1:10" ht="16.5">
      <c r="A48" s="25"/>
      <c r="B48" s="25"/>
      <c r="E48" s="8"/>
      <c r="G48" s="23"/>
      <c r="H48" s="24"/>
      <c r="I48"/>
      <c r="J48" s="19"/>
    </row>
    <row r="49" spans="1:8" ht="16.5">
      <c r="A49" s="25" t="s">
        <v>267</v>
      </c>
      <c r="B49" s="25"/>
      <c r="D49" s="59">
        <v>13.2</v>
      </c>
      <c r="E49" s="8"/>
      <c r="F49" s="59">
        <v>14.5</v>
      </c>
      <c r="G49" s="8"/>
      <c r="H49" s="24">
        <f>F49-D49</f>
        <v>1.3000000000000007</v>
      </c>
    </row>
    <row r="50" spans="1:8" ht="16.5">
      <c r="A50" s="25" t="s">
        <v>268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48</v>
      </c>
      <c r="B52" s="25"/>
      <c r="D52" s="59">
        <v>8.4</v>
      </c>
      <c r="E52" s="8"/>
      <c r="F52" s="59">
        <v>7.6</v>
      </c>
      <c r="G52" s="8"/>
      <c r="H52" s="24">
        <f>F52-D52</f>
        <v>-0.8000000000000007</v>
      </c>
    </row>
    <row r="53" spans="1:8" ht="16.5">
      <c r="A53" s="25" t="s">
        <v>49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273</v>
      </c>
      <c r="B55" s="34"/>
      <c r="C55" s="35"/>
      <c r="E55" s="35"/>
      <c r="G55" s="35"/>
      <c r="H55" s="22"/>
    </row>
    <row r="56" spans="1:8" ht="16.5">
      <c r="A56" s="36" t="s">
        <v>274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39">
      <selection activeCell="I54" sqref="I54"/>
    </sheetView>
  </sheetViews>
  <sheetFormatPr defaultColWidth="9.00390625" defaultRowHeight="16.5"/>
  <cols>
    <col min="1" max="6" width="9.00390625" style="1" customWidth="1"/>
    <col min="7" max="7" width="9.125" style="1" customWidth="1"/>
    <col min="8" max="8" width="9.00390625" style="73" customWidth="1"/>
    <col min="9" max="9" width="13.00390625" style="7" customWidth="1"/>
    <col min="10" max="11" width="9.00390625" style="73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275</v>
      </c>
    </row>
    <row r="2" spans="9:12" ht="16.5">
      <c r="I2" s="1"/>
      <c r="L2" s="7" t="s">
        <v>276</v>
      </c>
    </row>
    <row r="3" spans="1:12" ht="16.5">
      <c r="A3" s="1" t="s">
        <v>277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278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6"/>
      <c r="I5" s="4"/>
      <c r="J5" s="76"/>
      <c r="K5" s="76"/>
      <c r="L5" s="4"/>
    </row>
    <row r="6" spans="1:12" ht="16.5">
      <c r="A6" s="15"/>
      <c r="B6" s="16"/>
      <c r="C6" s="16"/>
      <c r="D6" s="16"/>
      <c r="E6" s="16"/>
      <c r="F6" s="16"/>
      <c r="G6" s="16"/>
      <c r="H6" s="19">
        <v>2001</v>
      </c>
      <c r="I6" s="89"/>
      <c r="J6" s="19">
        <v>2002</v>
      </c>
      <c r="K6" s="85"/>
      <c r="L6" s="16"/>
    </row>
    <row r="7" spans="1:12" ht="16.5">
      <c r="A7"/>
      <c r="H7" s="8" t="s">
        <v>470</v>
      </c>
      <c r="I7" s="8"/>
      <c r="J7" s="8" t="s">
        <v>476</v>
      </c>
      <c r="K7" s="75"/>
      <c r="L7" s="8" t="s">
        <v>4</v>
      </c>
    </row>
    <row r="8" spans="1:12" ht="16.5">
      <c r="A8" s="15" t="s">
        <v>279</v>
      </c>
      <c r="B8" s="38"/>
      <c r="C8" s="38"/>
      <c r="D8" s="38"/>
      <c r="E8" s="38"/>
      <c r="F8" s="38"/>
      <c r="G8" s="38"/>
      <c r="H8" s="8" t="s">
        <v>471</v>
      </c>
      <c r="I8" s="8"/>
      <c r="J8" s="8" t="s">
        <v>477</v>
      </c>
      <c r="K8" s="75"/>
      <c r="L8" s="23" t="s">
        <v>6</v>
      </c>
    </row>
    <row r="9" spans="1:12" ht="16.5">
      <c r="A9" s="15" t="s">
        <v>280</v>
      </c>
      <c r="B9" s="38"/>
      <c r="C9" s="38"/>
      <c r="D9" s="38"/>
      <c r="E9" s="38"/>
      <c r="F9" s="38"/>
      <c r="G9" s="38"/>
      <c r="H9" s="8" t="s">
        <v>8</v>
      </c>
      <c r="I9" s="8"/>
      <c r="J9" s="8" t="s">
        <v>8</v>
      </c>
      <c r="K9" s="75"/>
      <c r="L9" s="8" t="s">
        <v>9</v>
      </c>
    </row>
    <row r="10" spans="1:12" ht="16.5">
      <c r="A10" s="3"/>
      <c r="B10" s="4"/>
      <c r="C10" s="4"/>
      <c r="D10" s="4"/>
      <c r="E10" s="4"/>
      <c r="F10" s="4"/>
      <c r="G10" s="4"/>
      <c r="H10" s="10" t="s">
        <v>10</v>
      </c>
      <c r="I10" s="10"/>
      <c r="J10" s="10" t="s">
        <v>10</v>
      </c>
      <c r="K10" s="77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281</v>
      </c>
      <c r="B12" s="37"/>
      <c r="C12" s="37"/>
      <c r="D12" s="37"/>
      <c r="E12" s="37"/>
      <c r="F12" s="37"/>
      <c r="G12" s="37"/>
      <c r="H12" s="73">
        <v>12</v>
      </c>
      <c r="I12" s="63"/>
      <c r="J12" s="73">
        <v>16.9</v>
      </c>
      <c r="L12" s="63">
        <f>J12-H12</f>
        <v>4.899999999999999</v>
      </c>
    </row>
    <row r="13" spans="1:12" ht="16.5">
      <c r="A13" s="37" t="s">
        <v>282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283</v>
      </c>
      <c r="B15" s="40"/>
      <c r="C15" s="40"/>
      <c r="D15" s="40"/>
      <c r="E15" s="40"/>
      <c r="F15" s="40"/>
      <c r="G15" s="40"/>
      <c r="H15" s="73">
        <v>88</v>
      </c>
      <c r="I15" s="64"/>
      <c r="J15" s="73">
        <v>83.1</v>
      </c>
      <c r="L15" s="63">
        <f>J15-H15</f>
        <v>-4.900000000000006</v>
      </c>
    </row>
    <row r="16" spans="1:12" ht="16.5">
      <c r="A16" s="41" t="s">
        <v>284</v>
      </c>
      <c r="L16" s="39"/>
    </row>
    <row r="17" spans="1:12" ht="16.5">
      <c r="A17" s="41"/>
      <c r="L17" s="39"/>
    </row>
    <row r="18" spans="1:12" ht="16.5">
      <c r="A18" s="15" t="s">
        <v>26</v>
      </c>
      <c r="H18" s="78">
        <f>SUM(H12:H17)</f>
        <v>100</v>
      </c>
      <c r="I18" s="13"/>
      <c r="J18" s="78">
        <f>SUM(J12:J17)</f>
        <v>100</v>
      </c>
      <c r="K18" s="78"/>
      <c r="L18" s="39"/>
    </row>
    <row r="19" spans="1:12" ht="16.5">
      <c r="A19" s="1" t="s">
        <v>133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6"/>
      <c r="I20" s="3"/>
      <c r="J20" s="76"/>
      <c r="K20" s="76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285</v>
      </c>
    </row>
    <row r="23" spans="9:12" ht="16.5">
      <c r="I23" s="1"/>
      <c r="L23" s="7" t="s">
        <v>286</v>
      </c>
    </row>
    <row r="24" spans="1:12" ht="16.5">
      <c r="A24" s="1" t="s">
        <v>287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288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5"/>
      <c r="B26" s="5"/>
      <c r="C26" s="5"/>
      <c r="D26" s="5"/>
      <c r="E26" s="5"/>
      <c r="F26" s="5"/>
      <c r="G26" s="5"/>
      <c r="H26" s="76"/>
      <c r="I26" s="4"/>
      <c r="J26" s="76"/>
      <c r="K26" s="76"/>
      <c r="L26" s="4"/>
    </row>
    <row r="27" spans="1:12" ht="16.5" customHeight="1">
      <c r="A27" s="19"/>
      <c r="B27" s="19"/>
      <c r="C27" s="19"/>
      <c r="D27" s="19"/>
      <c r="E27" s="19"/>
      <c r="F27" s="19"/>
      <c r="G27" s="19"/>
      <c r="H27" s="19">
        <v>2001</v>
      </c>
      <c r="I27" s="89"/>
      <c r="J27" s="19">
        <v>2002</v>
      </c>
      <c r="K27" s="85"/>
      <c r="L27" s="16"/>
    </row>
    <row r="28" spans="1:12" ht="16.5" customHeight="1">
      <c r="A28"/>
      <c r="B28" s="40"/>
      <c r="C28" s="40"/>
      <c r="D28" s="40"/>
      <c r="E28" s="40"/>
      <c r="F28" s="40"/>
      <c r="G28" s="40"/>
      <c r="H28" s="8" t="s">
        <v>473</v>
      </c>
      <c r="I28" s="8"/>
      <c r="J28" s="8" t="s">
        <v>476</v>
      </c>
      <c r="K28" s="75"/>
      <c r="L28" s="8" t="s">
        <v>4</v>
      </c>
    </row>
    <row r="29" spans="1:12" ht="16.5">
      <c r="A29" s="1" t="s">
        <v>279</v>
      </c>
      <c r="H29" s="8" t="s">
        <v>474</v>
      </c>
      <c r="I29" s="8"/>
      <c r="J29" s="8" t="s">
        <v>477</v>
      </c>
      <c r="K29" s="75"/>
      <c r="L29" s="23" t="s">
        <v>6</v>
      </c>
    </row>
    <row r="30" spans="1:12" ht="16.5">
      <c r="A30" s="41" t="s">
        <v>289</v>
      </c>
      <c r="H30" s="8" t="s">
        <v>8</v>
      </c>
      <c r="I30" s="8"/>
      <c r="J30" s="8" t="s">
        <v>8</v>
      </c>
      <c r="K30" s="75"/>
      <c r="L30" s="8" t="s">
        <v>9</v>
      </c>
    </row>
    <row r="31" spans="1:12" ht="16.5">
      <c r="A31" s="3"/>
      <c r="B31" s="4"/>
      <c r="C31" s="4"/>
      <c r="D31" s="4"/>
      <c r="E31" s="4"/>
      <c r="F31" s="4"/>
      <c r="G31" s="4"/>
      <c r="H31" s="10" t="s">
        <v>10</v>
      </c>
      <c r="I31" s="10"/>
      <c r="J31" s="10" t="s">
        <v>10</v>
      </c>
      <c r="K31" s="77"/>
      <c r="L31" s="5"/>
    </row>
    <row r="32" spans="1:12" ht="16.5">
      <c r="A32" s="15"/>
      <c r="B32" s="16"/>
      <c r="C32" s="16"/>
      <c r="D32" s="16"/>
      <c r="E32" s="16"/>
      <c r="F32" s="16"/>
      <c r="G32" s="16"/>
      <c r="I32" s="23"/>
      <c r="L32" s="19"/>
    </row>
    <row r="33" spans="1:12" ht="16.5">
      <c r="A33" s="46" t="s">
        <v>290</v>
      </c>
      <c r="B33" s="45"/>
      <c r="C33" s="45"/>
      <c r="D33" s="45"/>
      <c r="E33" s="45"/>
      <c r="F33" s="45"/>
      <c r="G33" s="45"/>
      <c r="H33" s="73">
        <v>57.6</v>
      </c>
      <c r="I33" s="1"/>
      <c r="J33" s="73">
        <v>55.8</v>
      </c>
      <c r="L33" s="63">
        <f>J33-H33</f>
        <v>-1.8000000000000043</v>
      </c>
    </row>
    <row r="34" spans="1:12" ht="16.5">
      <c r="A34" s="46" t="s">
        <v>291</v>
      </c>
      <c r="B34" s="45"/>
      <c r="C34" s="45"/>
      <c r="D34" s="45"/>
      <c r="E34" s="45"/>
      <c r="F34" s="45"/>
      <c r="G34" s="45"/>
      <c r="I34" s="1"/>
      <c r="L34" s="63"/>
    </row>
    <row r="35" spans="1:12" ht="16.5">
      <c r="A35" s="15"/>
      <c r="B35" s="16"/>
      <c r="C35" s="16"/>
      <c r="D35" s="16"/>
      <c r="E35" s="16"/>
      <c r="F35" s="16"/>
      <c r="G35" s="16"/>
      <c r="I35" s="23"/>
      <c r="L35" s="19"/>
    </row>
    <row r="36" spans="1:12" ht="16.5">
      <c r="A36" s="45" t="s">
        <v>292</v>
      </c>
      <c r="B36" s="45"/>
      <c r="C36" s="45"/>
      <c r="D36" s="45"/>
      <c r="E36" s="45"/>
      <c r="F36" s="45"/>
      <c r="G36" s="45"/>
      <c r="H36" s="73">
        <v>42.7</v>
      </c>
      <c r="I36" s="1"/>
      <c r="J36" s="73">
        <v>40.2</v>
      </c>
      <c r="L36" s="63">
        <f>J36-H36</f>
        <v>-2.5</v>
      </c>
    </row>
    <row r="37" spans="1:12" ht="16.5">
      <c r="A37" s="45" t="s">
        <v>293</v>
      </c>
      <c r="B37" s="45"/>
      <c r="C37" s="45"/>
      <c r="D37" s="45"/>
      <c r="E37" s="45"/>
      <c r="F37" s="45"/>
      <c r="G37" s="45"/>
      <c r="I37" s="1"/>
      <c r="L37" s="63"/>
    </row>
    <row r="38" spans="1:12" ht="16.5">
      <c r="A38" s="45"/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5" t="s">
        <v>296</v>
      </c>
      <c r="B39" s="48"/>
      <c r="C39" s="48"/>
      <c r="D39" s="48"/>
      <c r="E39" s="48"/>
      <c r="F39" s="48"/>
      <c r="G39" s="48"/>
      <c r="H39" s="73">
        <v>31.8</v>
      </c>
      <c r="I39" s="1"/>
      <c r="J39" s="73">
        <v>32.9</v>
      </c>
      <c r="L39" s="63">
        <f>J39-H39</f>
        <v>1.0999999999999979</v>
      </c>
    </row>
    <row r="40" spans="1:12" ht="16.5">
      <c r="A40" s="48" t="s">
        <v>297</v>
      </c>
      <c r="B40" s="45"/>
      <c r="C40" s="45"/>
      <c r="D40" s="45"/>
      <c r="E40" s="45"/>
      <c r="F40" s="45"/>
      <c r="G40" s="45"/>
      <c r="I40" s="1"/>
      <c r="L40" s="63"/>
    </row>
    <row r="41" spans="1:12" ht="16.5">
      <c r="A41" s="45"/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 t="s">
        <v>294</v>
      </c>
      <c r="B42" s="45"/>
      <c r="C42" s="45"/>
      <c r="D42" s="45"/>
      <c r="E42" s="45"/>
      <c r="F42" s="45"/>
      <c r="G42" s="45"/>
      <c r="H42" s="73">
        <v>28</v>
      </c>
      <c r="I42" s="1"/>
      <c r="J42" s="73">
        <v>27.3</v>
      </c>
      <c r="L42" s="63">
        <f>J42-H42</f>
        <v>-0.6999999999999993</v>
      </c>
    </row>
    <row r="43" spans="1:12" ht="16.5">
      <c r="A43" s="46" t="s">
        <v>295</v>
      </c>
      <c r="B43" s="45"/>
      <c r="C43" s="45"/>
      <c r="D43" s="45"/>
      <c r="E43" s="45"/>
      <c r="F43" s="45"/>
      <c r="G43" s="45"/>
      <c r="I43" s="1"/>
      <c r="L43" s="63"/>
    </row>
    <row r="44" spans="1:12" ht="15.75" customHeight="1">
      <c r="A44" s="45"/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 t="s">
        <v>298</v>
      </c>
      <c r="B45" s="45"/>
      <c r="C45" s="45"/>
      <c r="D45" s="45"/>
      <c r="E45" s="45"/>
      <c r="F45" s="45"/>
      <c r="G45" s="45"/>
      <c r="H45" s="73">
        <v>15.8</v>
      </c>
      <c r="I45" s="1"/>
      <c r="J45" s="73">
        <v>14</v>
      </c>
      <c r="L45" s="63">
        <f>J45-H45</f>
        <v>-1.8000000000000007</v>
      </c>
    </row>
    <row r="46" spans="1:12" ht="16.5">
      <c r="A46" s="46" t="s">
        <v>299</v>
      </c>
      <c r="B46" s="45"/>
      <c r="C46" s="45"/>
      <c r="D46" s="45"/>
      <c r="E46" s="45"/>
      <c r="F46" s="45"/>
      <c r="G46" s="45"/>
      <c r="I46" s="1"/>
      <c r="L46" s="63"/>
    </row>
    <row r="47" spans="1:12" ht="16.5">
      <c r="A47" s="46"/>
      <c r="B47" s="45"/>
      <c r="C47" s="45"/>
      <c r="D47" s="45"/>
      <c r="E47" s="45"/>
      <c r="F47" s="45"/>
      <c r="G47" s="45"/>
      <c r="I47" s="1"/>
      <c r="L47" s="63"/>
    </row>
    <row r="48" spans="1:12" ht="16.5">
      <c r="A48" s="46" t="s">
        <v>302</v>
      </c>
      <c r="B48" s="45"/>
      <c r="C48" s="45"/>
      <c r="D48" s="45"/>
      <c r="E48" s="45"/>
      <c r="F48" s="45"/>
      <c r="G48" s="45"/>
      <c r="H48" s="73">
        <v>12.2</v>
      </c>
      <c r="I48" s="1"/>
      <c r="J48" s="73">
        <v>12.6</v>
      </c>
      <c r="L48" s="63">
        <f>J48-H48</f>
        <v>0.40000000000000036</v>
      </c>
    </row>
    <row r="49" spans="1:12" ht="16.5">
      <c r="A49" s="46" t="s">
        <v>303</v>
      </c>
      <c r="B49" s="45"/>
      <c r="C49" s="45"/>
      <c r="D49" s="45"/>
      <c r="E49" s="45"/>
      <c r="F49" s="45"/>
      <c r="G49" s="45"/>
      <c r="I49" s="1"/>
      <c r="L49" s="63"/>
    </row>
    <row r="50" spans="1:12" ht="16.5">
      <c r="A50" s="46"/>
      <c r="B50" s="45"/>
      <c r="C50" s="45"/>
      <c r="D50" s="45"/>
      <c r="E50" s="45"/>
      <c r="F50" s="45"/>
      <c r="G50" s="45"/>
      <c r="I50" s="1"/>
      <c r="L50" s="63"/>
    </row>
    <row r="51" spans="1:12" ht="16.5">
      <c r="A51" s="47" t="s">
        <v>300</v>
      </c>
      <c r="B51" s="48"/>
      <c r="C51" s="48"/>
      <c r="D51" s="48"/>
      <c r="E51" s="48"/>
      <c r="F51" s="48"/>
      <c r="G51" s="48"/>
      <c r="H51" s="73">
        <v>9.2</v>
      </c>
      <c r="I51" s="1"/>
      <c r="J51" s="73">
        <v>9.5</v>
      </c>
      <c r="L51" s="63">
        <f>J51-H51</f>
        <v>0.3000000000000007</v>
      </c>
    </row>
    <row r="52" spans="1:12" ht="16.5">
      <c r="A52" s="47" t="s">
        <v>301</v>
      </c>
      <c r="B52" s="48"/>
      <c r="C52" s="48"/>
      <c r="D52" s="48"/>
      <c r="E52" s="48"/>
      <c r="F52" s="48"/>
      <c r="G52" s="48"/>
      <c r="I52" s="1"/>
      <c r="L52" s="63"/>
    </row>
    <row r="53" spans="1:12" ht="16.5">
      <c r="A53" s="46"/>
      <c r="B53" s="45"/>
      <c r="C53" s="45"/>
      <c r="D53" s="45"/>
      <c r="E53" s="45"/>
      <c r="F53" s="45"/>
      <c r="G53" s="45"/>
      <c r="I53" s="1"/>
      <c r="L53" s="63"/>
    </row>
    <row r="54" spans="1:12" ht="16.5" customHeight="1">
      <c r="A54" s="45" t="s">
        <v>304</v>
      </c>
      <c r="B54" s="45"/>
      <c r="C54" s="45"/>
      <c r="D54" s="45"/>
      <c r="E54" s="45"/>
      <c r="F54" s="45"/>
      <c r="G54" s="45"/>
      <c r="H54" s="73">
        <v>9.7</v>
      </c>
      <c r="I54" s="1"/>
      <c r="J54" s="73">
        <v>8.3</v>
      </c>
      <c r="L54" s="63">
        <f>J54-H54</f>
        <v>-1.3999999999999986</v>
      </c>
    </row>
    <row r="55" spans="1:12" ht="16.5">
      <c r="A55" s="45" t="s">
        <v>305</v>
      </c>
      <c r="B55" s="45"/>
      <c r="C55" s="45"/>
      <c r="D55" s="45"/>
      <c r="E55" s="45"/>
      <c r="F55" s="45"/>
      <c r="G55" s="45"/>
      <c r="I55" s="1"/>
      <c r="L55" s="63"/>
    </row>
    <row r="56" spans="1:12" ht="16.5">
      <c r="A56" s="46"/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 t="s">
        <v>306</v>
      </c>
      <c r="B57" s="45"/>
      <c r="C57" s="45"/>
      <c r="D57" s="45"/>
      <c r="E57" s="45"/>
      <c r="F57" s="45"/>
      <c r="G57" s="45"/>
      <c r="H57" s="73">
        <v>4.6</v>
      </c>
      <c r="I57" s="62"/>
      <c r="J57" s="73">
        <v>5.4</v>
      </c>
      <c r="L57" s="63">
        <f>J57-H57</f>
        <v>0.8000000000000007</v>
      </c>
    </row>
    <row r="58" spans="1:12" ht="16.5">
      <c r="A58" s="45" t="s">
        <v>307</v>
      </c>
      <c r="B58" s="45"/>
      <c r="C58" s="45"/>
      <c r="D58" s="45"/>
      <c r="E58" s="45"/>
      <c r="F58" s="45"/>
      <c r="G58" s="45"/>
      <c r="I58" s="1"/>
      <c r="L58" s="63"/>
    </row>
    <row r="59" spans="1:12" ht="16.5">
      <c r="A59" s="45"/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 t="s">
        <v>308</v>
      </c>
      <c r="B60" s="45"/>
      <c r="C60" s="45"/>
      <c r="D60" s="45"/>
      <c r="E60" s="45"/>
      <c r="F60" s="45"/>
      <c r="G60" s="45"/>
      <c r="H60" s="73">
        <v>3</v>
      </c>
      <c r="J60" s="73">
        <v>3.9</v>
      </c>
      <c r="L60" s="63">
        <f>J60-H60</f>
        <v>0.8999999999999999</v>
      </c>
    </row>
    <row r="61" spans="1:12" ht="16.5">
      <c r="A61" s="45" t="s">
        <v>309</v>
      </c>
      <c r="B61" s="45"/>
      <c r="C61" s="45"/>
      <c r="D61" s="45"/>
      <c r="E61" s="45"/>
      <c r="F61" s="45"/>
      <c r="G61" s="45"/>
      <c r="L61" s="63"/>
    </row>
    <row r="62" spans="1:12" ht="16.5">
      <c r="A62" s="45"/>
      <c r="B62" s="45"/>
      <c r="C62" s="45"/>
      <c r="D62" s="45"/>
      <c r="E62" s="45"/>
      <c r="F62" s="45"/>
      <c r="G62" s="45"/>
      <c r="L62" s="63"/>
    </row>
    <row r="63" spans="1:12" ht="16.5">
      <c r="A63" s="45" t="s">
        <v>48</v>
      </c>
      <c r="B63" s="45"/>
      <c r="C63" s="45"/>
      <c r="D63" s="45"/>
      <c r="E63" s="45"/>
      <c r="F63" s="45"/>
      <c r="G63" s="45"/>
      <c r="H63" s="73">
        <v>0.7</v>
      </c>
      <c r="J63" s="73">
        <v>0.6</v>
      </c>
      <c r="L63" s="63">
        <f>J63-H63</f>
        <v>-0.09999999999999998</v>
      </c>
    </row>
    <row r="64" spans="1:12" ht="16.5">
      <c r="A64" s="45" t="s">
        <v>49</v>
      </c>
      <c r="B64" s="45"/>
      <c r="C64" s="45"/>
      <c r="D64" s="45"/>
      <c r="E64" s="45"/>
      <c r="F64" s="45"/>
      <c r="G64" s="45"/>
      <c r="I64" s="1"/>
      <c r="L64" s="63"/>
    </row>
    <row r="65" spans="1:12" ht="16.5">
      <c r="A65" s="3"/>
      <c r="B65" s="3"/>
      <c r="C65" s="3"/>
      <c r="D65" s="3"/>
      <c r="E65" s="3"/>
      <c r="F65" s="3"/>
      <c r="G65" s="3"/>
      <c r="H65" s="76"/>
      <c r="I65" s="3"/>
      <c r="J65" s="76"/>
      <c r="K65" s="76"/>
      <c r="L65" s="3"/>
    </row>
    <row r="66" spans="1:11" s="36" customFormat="1" ht="14.25">
      <c r="A66" s="34" t="s">
        <v>310</v>
      </c>
      <c r="B66" s="35"/>
      <c r="C66" s="35"/>
      <c r="D66" s="35"/>
      <c r="E66" s="35"/>
      <c r="F66" s="35"/>
      <c r="G66" s="35"/>
      <c r="H66" s="79"/>
      <c r="I66" s="35"/>
      <c r="J66" s="79"/>
      <c r="K66" s="79"/>
    </row>
    <row r="67" spans="1:12" s="36" customFormat="1" ht="14.25">
      <c r="A67" s="36" t="s">
        <v>311</v>
      </c>
      <c r="H67" s="79"/>
      <c r="J67" s="79"/>
      <c r="K67" s="79"/>
      <c r="L67" s="34"/>
    </row>
    <row r="68" spans="8:11" s="36" customFormat="1" ht="14.25">
      <c r="H68" s="53"/>
      <c r="J68" s="53"/>
      <c r="K68" s="53"/>
    </row>
    <row r="69" spans="8:11" s="36" customFormat="1" ht="14.25">
      <c r="H69" s="79"/>
      <c r="I69" s="55"/>
      <c r="J69" s="79"/>
      <c r="K69" s="79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31">
      <selection activeCell="E45" sqref="E45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312</v>
      </c>
    </row>
    <row r="2" ht="16.5">
      <c r="L2" s="8" t="s">
        <v>313</v>
      </c>
    </row>
    <row r="3" spans="1:12" ht="16.5">
      <c r="A3" t="s">
        <v>314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493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2"/>
      <c r="J6" s="19">
        <v>2002</v>
      </c>
      <c r="K6" s="22"/>
      <c r="L6" s="22"/>
    </row>
    <row r="7" spans="4:12" ht="16.5" customHeight="1">
      <c r="D7" s="20"/>
      <c r="E7" s="20"/>
      <c r="F7" s="20"/>
      <c r="G7" s="20"/>
      <c r="H7" s="8" t="s">
        <v>470</v>
      </c>
      <c r="I7" s="8"/>
      <c r="J7" s="8" t="s">
        <v>476</v>
      </c>
      <c r="L7" s="8" t="s">
        <v>4</v>
      </c>
    </row>
    <row r="8" spans="1:12" ht="16.5">
      <c r="A8" s="19" t="s">
        <v>315</v>
      </c>
      <c r="B8" s="21"/>
      <c r="C8" s="21"/>
      <c r="D8" s="21"/>
      <c r="E8" s="21"/>
      <c r="F8" s="21"/>
      <c r="G8" s="21"/>
      <c r="H8" s="8" t="s">
        <v>471</v>
      </c>
      <c r="I8" s="8"/>
      <c r="J8" s="8" t="s">
        <v>477</v>
      </c>
      <c r="L8" s="23" t="s">
        <v>6</v>
      </c>
    </row>
    <row r="9" spans="1:12" ht="16.5">
      <c r="A9" s="108" t="s">
        <v>494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316</v>
      </c>
      <c r="B12" s="20"/>
      <c r="C12" s="22"/>
      <c r="D12" s="22"/>
      <c r="E12" s="22"/>
      <c r="F12" s="22"/>
      <c r="G12" s="22"/>
      <c r="H12" s="60">
        <v>4.9</v>
      </c>
      <c r="I12" s="23"/>
      <c r="J12" s="60">
        <v>3.9</v>
      </c>
      <c r="K12" s="23"/>
      <c r="L12" s="24">
        <f>J12-H12</f>
        <v>-1.0000000000000004</v>
      </c>
    </row>
    <row r="13" spans="1:12" ht="16.5">
      <c r="A13" s="20" t="s">
        <v>317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318</v>
      </c>
      <c r="B15" s="25"/>
      <c r="C15" s="25"/>
      <c r="H15" s="60">
        <v>95.1</v>
      </c>
      <c r="I15" s="8"/>
      <c r="J15" s="60">
        <v>96.1</v>
      </c>
      <c r="K15" s="8"/>
      <c r="L15" s="24">
        <f>J15-H15</f>
        <v>1</v>
      </c>
    </row>
    <row r="16" spans="1:12" ht="16.5">
      <c r="A16" s="26" t="s">
        <v>495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319</v>
      </c>
    </row>
    <row r="24" ht="16.5">
      <c r="L24" s="8" t="s">
        <v>320</v>
      </c>
    </row>
    <row r="25" spans="1:12" ht="16.5">
      <c r="A25" t="s">
        <v>321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496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10"/>
      <c r="I27" s="5"/>
      <c r="J27" s="10"/>
      <c r="K27" s="18"/>
      <c r="L27" s="49"/>
    </row>
    <row r="28" spans="8:12" s="19" customFormat="1" ht="16.5">
      <c r="H28" s="19">
        <v>2001</v>
      </c>
      <c r="J28" s="19">
        <v>2002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470</v>
      </c>
      <c r="I29" s="8"/>
      <c r="J29" s="8" t="s">
        <v>476</v>
      </c>
      <c r="L29" s="8" t="s">
        <v>4</v>
      </c>
    </row>
    <row r="30" spans="1:12" ht="16.5">
      <c r="A30" s="19" t="s">
        <v>322</v>
      </c>
      <c r="B30" s="19"/>
      <c r="C30" s="19"/>
      <c r="D30" s="19"/>
      <c r="E30" s="19"/>
      <c r="F30" s="19"/>
      <c r="G30" s="19"/>
      <c r="H30" s="8" t="s">
        <v>471</v>
      </c>
      <c r="I30" s="8"/>
      <c r="J30" s="8" t="s">
        <v>477</v>
      </c>
      <c r="L30" s="23" t="s">
        <v>6</v>
      </c>
    </row>
    <row r="31" spans="1:12" ht="16.5">
      <c r="A31" s="19" t="s">
        <v>323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s="22" t="s">
        <v>324</v>
      </c>
      <c r="B34" s="29"/>
      <c r="D34" s="30"/>
      <c r="E34" s="30"/>
      <c r="F34" s="30"/>
      <c r="G34" s="30"/>
      <c r="H34" s="60">
        <v>55</v>
      </c>
      <c r="I34" s="59"/>
      <c r="J34" s="60">
        <v>61.8</v>
      </c>
      <c r="L34" s="27">
        <f>J34-H34</f>
        <v>6.799999999999997</v>
      </c>
    </row>
    <row r="35" spans="1:12" ht="16.5" customHeight="1">
      <c r="A35" s="25" t="s">
        <v>325</v>
      </c>
      <c r="B35" s="29"/>
      <c r="C35" s="30"/>
      <c r="D35" s="30"/>
      <c r="E35" s="30"/>
      <c r="F35" s="30"/>
      <c r="G35" s="30"/>
      <c r="I35" s="59"/>
      <c r="K35" s="8"/>
      <c r="L35" s="27"/>
    </row>
    <row r="36" spans="1:12" ht="16.5" customHeight="1">
      <c r="A36" s="25"/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 t="s">
        <v>326</v>
      </c>
      <c r="B37" s="29"/>
      <c r="C37" s="30"/>
      <c r="D37" s="30"/>
      <c r="E37" s="30"/>
      <c r="F37" s="30"/>
      <c r="G37" s="30"/>
      <c r="H37" s="60">
        <v>45.3</v>
      </c>
      <c r="I37" s="59"/>
      <c r="J37" s="60">
        <v>54.5</v>
      </c>
      <c r="L37" s="27">
        <f>J37-H37</f>
        <v>9.200000000000003</v>
      </c>
    </row>
    <row r="38" spans="1:12" ht="16.5">
      <c r="A38" t="s">
        <v>327</v>
      </c>
      <c r="B38" s="29"/>
      <c r="C38" s="30"/>
      <c r="D38" s="30"/>
      <c r="E38" s="30"/>
      <c r="F38" s="30"/>
      <c r="G38" s="30"/>
      <c r="I38" s="59"/>
      <c r="K38" s="8"/>
      <c r="L38" s="27"/>
    </row>
    <row r="39" spans="2:12" ht="16.5"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 t="s">
        <v>328</v>
      </c>
      <c r="B40" s="29"/>
      <c r="C40" s="30"/>
      <c r="D40" s="30"/>
      <c r="E40" s="30"/>
      <c r="F40" s="30"/>
      <c r="G40" s="30"/>
      <c r="H40" s="60">
        <v>32.6</v>
      </c>
      <c r="I40" s="59"/>
      <c r="J40" s="60">
        <v>41.7</v>
      </c>
      <c r="K40" s="8"/>
      <c r="L40" s="27">
        <f>J40-H40</f>
        <v>9.100000000000001</v>
      </c>
    </row>
    <row r="41" spans="1:12" ht="16.5">
      <c r="A41" t="s">
        <v>329</v>
      </c>
      <c r="B41" s="29"/>
      <c r="C41" s="30"/>
      <c r="D41" s="30"/>
      <c r="E41" s="30"/>
      <c r="F41" s="30"/>
      <c r="G41" s="30"/>
      <c r="I41" s="59"/>
      <c r="K41" s="8"/>
      <c r="L41" s="27"/>
    </row>
    <row r="42" spans="1:12" ht="16.5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t="s">
        <v>330</v>
      </c>
      <c r="H43" s="8">
        <v>43.4</v>
      </c>
      <c r="I43" s="59"/>
      <c r="J43" s="8">
        <v>33.2</v>
      </c>
      <c r="K43" s="8"/>
      <c r="L43" s="27">
        <f>J43-H43</f>
        <v>-10.199999999999996</v>
      </c>
    </row>
    <row r="44" spans="1:12" ht="16.5">
      <c r="A44" t="s">
        <v>331</v>
      </c>
      <c r="I44" s="59"/>
      <c r="K44" s="8"/>
      <c r="L44" s="27"/>
    </row>
    <row r="45" spans="1:12" ht="16.5" customHeight="1">
      <c r="A45" s="25"/>
      <c r="B45" s="29"/>
      <c r="C45" s="30"/>
      <c r="D45" s="30"/>
      <c r="E45" s="30"/>
      <c r="F45" s="30"/>
      <c r="G45" s="30"/>
      <c r="I45" s="59"/>
      <c r="K45" s="8"/>
      <c r="L45" s="27"/>
    </row>
    <row r="46" spans="1:12" ht="16.5">
      <c r="A46" t="s">
        <v>497</v>
      </c>
      <c r="H46" s="60">
        <v>31.1</v>
      </c>
      <c r="I46" s="59"/>
      <c r="J46" s="60">
        <v>17</v>
      </c>
      <c r="K46" s="8"/>
      <c r="L46" s="27">
        <f>J46-H46</f>
        <v>-14.100000000000001</v>
      </c>
    </row>
    <row r="47" spans="1:12" ht="16.5">
      <c r="A47" s="1" t="s">
        <v>499</v>
      </c>
      <c r="K47" s="8"/>
      <c r="L47" s="27"/>
    </row>
    <row r="48" spans="1:12" ht="16.5" customHeight="1">
      <c r="A48" s="25"/>
      <c r="B48" s="29"/>
      <c r="C48" s="30"/>
      <c r="D48" s="30"/>
      <c r="E48" s="30"/>
      <c r="F48" s="30"/>
      <c r="G48" s="30"/>
      <c r="I48" s="59"/>
      <c r="K48" s="8"/>
      <c r="L48" s="27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32.3</v>
      </c>
      <c r="J49" s="59">
        <v>33.8</v>
      </c>
      <c r="L49" s="27">
        <f>J49-H49</f>
        <v>1.5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5"/>
      <c r="J50" s="75"/>
      <c r="L50" s="63"/>
    </row>
    <row r="51" spans="1:12" ht="16.5">
      <c r="A51" s="5"/>
      <c r="B51" s="32"/>
      <c r="C51" s="33"/>
      <c r="D51" s="33"/>
      <c r="E51" s="33"/>
      <c r="F51" s="33"/>
      <c r="G51" s="33"/>
      <c r="H51" s="10"/>
      <c r="I51" s="5"/>
      <c r="J51" s="10"/>
      <c r="K51" s="10"/>
      <c r="L51" s="18"/>
    </row>
    <row r="52" spans="1:9" ht="16.5">
      <c r="A52" s="34" t="s">
        <v>332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492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80"/>
      <c r="J55" s="80"/>
    </row>
  </sheetData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9">
      <selection activeCell="A34" sqref="A34"/>
    </sheetView>
  </sheetViews>
  <sheetFormatPr defaultColWidth="9.00390625" defaultRowHeight="16.5"/>
  <cols>
    <col min="2" max="2" width="6.75390625" style="0" customWidth="1"/>
    <col min="3" max="7" width="5.625" style="0" customWidth="1"/>
    <col min="9" max="9" width="10.625" style="0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333</v>
      </c>
    </row>
    <row r="2" ht="16.5">
      <c r="L2" s="8" t="s">
        <v>334</v>
      </c>
    </row>
    <row r="3" spans="1:12" ht="16.5">
      <c r="A3" t="s">
        <v>335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336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5"/>
      <c r="I5" s="18"/>
      <c r="J5" s="5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19">
        <v>2001</v>
      </c>
      <c r="I6" s="23"/>
      <c r="J6" s="19">
        <v>2002</v>
      </c>
      <c r="K6" s="22"/>
      <c r="L6" s="22"/>
    </row>
    <row r="7" spans="4:12" ht="16.5">
      <c r="D7" s="20"/>
      <c r="E7" s="20"/>
      <c r="F7" s="20"/>
      <c r="G7" s="20"/>
      <c r="H7" s="8" t="s">
        <v>470</v>
      </c>
      <c r="I7" s="8"/>
      <c r="J7" s="8" t="s">
        <v>476</v>
      </c>
      <c r="L7" s="8" t="s">
        <v>4</v>
      </c>
    </row>
    <row r="8" spans="1:12" ht="16.5">
      <c r="A8" s="19" t="s">
        <v>337</v>
      </c>
      <c r="B8" s="21"/>
      <c r="C8" s="21"/>
      <c r="D8" s="21"/>
      <c r="E8" s="21"/>
      <c r="F8" s="21"/>
      <c r="G8" s="21"/>
      <c r="H8" s="8" t="s">
        <v>471</v>
      </c>
      <c r="I8" s="8"/>
      <c r="J8" s="8" t="s">
        <v>477</v>
      </c>
      <c r="L8" s="23" t="s">
        <v>6</v>
      </c>
    </row>
    <row r="9" spans="1:12" ht="16.5">
      <c r="A9" s="19" t="s">
        <v>338</v>
      </c>
      <c r="B9" s="21"/>
      <c r="C9" s="21"/>
      <c r="D9" s="21"/>
      <c r="E9" s="21"/>
      <c r="F9" s="21"/>
      <c r="G9" s="21"/>
      <c r="H9" s="8" t="s">
        <v>8</v>
      </c>
      <c r="I9" s="8"/>
      <c r="J9" s="8" t="s">
        <v>8</v>
      </c>
      <c r="L9" s="8" t="s">
        <v>9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10</v>
      </c>
      <c r="I10" s="10"/>
      <c r="J10" s="10" t="s">
        <v>10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87"/>
    </row>
    <row r="12" spans="1:12" ht="16.5">
      <c r="A12" s="20" t="s">
        <v>339</v>
      </c>
      <c r="B12" s="20"/>
      <c r="C12" s="22"/>
      <c r="D12" s="22"/>
      <c r="E12" s="22"/>
      <c r="F12" s="22"/>
      <c r="G12" s="22"/>
      <c r="H12" s="59">
        <v>0</v>
      </c>
      <c r="I12" s="23"/>
      <c r="J12" s="59">
        <v>0</v>
      </c>
      <c r="K12" s="23"/>
      <c r="L12" s="52">
        <f>J12-H12</f>
        <v>0</v>
      </c>
    </row>
    <row r="13" spans="1:12" ht="16.5">
      <c r="A13" s="20" t="s">
        <v>340</v>
      </c>
      <c r="B13" s="22"/>
      <c r="C13" s="22"/>
      <c r="D13" s="22"/>
      <c r="E13" s="22"/>
      <c r="F13" s="22"/>
      <c r="G13" s="22"/>
      <c r="I13" s="23"/>
      <c r="K13" s="23"/>
      <c r="L13" s="52"/>
    </row>
    <row r="14" spans="9:12" ht="16.5">
      <c r="I14" s="8"/>
      <c r="K14" s="8"/>
      <c r="L14" s="52"/>
    </row>
    <row r="15" spans="1:12" ht="16.5">
      <c r="A15" t="s">
        <v>341</v>
      </c>
      <c r="B15" s="25"/>
      <c r="C15" s="25"/>
      <c r="H15" s="59">
        <v>100</v>
      </c>
      <c r="I15" s="8"/>
      <c r="J15" s="59">
        <v>100</v>
      </c>
      <c r="K15" s="8"/>
      <c r="L15" s="52">
        <f>J15-H15</f>
        <v>0</v>
      </c>
    </row>
    <row r="16" spans="1:12" ht="16.5">
      <c r="A16" s="26" t="s">
        <v>342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26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133</v>
      </c>
    </row>
    <row r="20" spans="1:12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343</v>
      </c>
    </row>
    <row r="24" ht="16.5">
      <c r="L24" s="8" t="s">
        <v>344</v>
      </c>
    </row>
    <row r="25" spans="1:12" ht="16.5">
      <c r="A25" t="s">
        <v>345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346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s="19" customFormat="1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18"/>
      <c r="L27" s="49"/>
    </row>
    <row r="28" spans="8:12" s="19" customFormat="1" ht="16.5">
      <c r="H28" s="19">
        <v>2001</v>
      </c>
      <c r="J28" s="19">
        <v>2002</v>
      </c>
      <c r="K28" s="22"/>
      <c r="L28" s="28"/>
    </row>
    <row r="29" spans="2:12" ht="16.5">
      <c r="B29" s="19"/>
      <c r="C29" s="19"/>
      <c r="D29" s="19"/>
      <c r="E29" s="19"/>
      <c r="F29" s="19"/>
      <c r="G29" s="19"/>
      <c r="H29" s="8" t="s">
        <v>467</v>
      </c>
      <c r="I29" s="8"/>
      <c r="J29" s="8" t="s">
        <v>476</v>
      </c>
      <c r="L29" s="8" t="s">
        <v>4</v>
      </c>
    </row>
    <row r="30" spans="1:12" ht="16.5">
      <c r="A30" s="19" t="s">
        <v>322</v>
      </c>
      <c r="B30" s="19"/>
      <c r="C30" s="19"/>
      <c r="D30" s="19"/>
      <c r="E30" s="19"/>
      <c r="F30" s="19"/>
      <c r="G30" s="19"/>
      <c r="H30" s="8" t="s">
        <v>471</v>
      </c>
      <c r="I30" s="8"/>
      <c r="J30" s="8" t="s">
        <v>477</v>
      </c>
      <c r="L30" s="23" t="s">
        <v>6</v>
      </c>
    </row>
    <row r="31" spans="1:12" ht="16.5">
      <c r="A31" s="19" t="s">
        <v>323</v>
      </c>
      <c r="B31" s="19"/>
      <c r="C31" s="19"/>
      <c r="D31" s="19"/>
      <c r="E31" s="19"/>
      <c r="F31" s="19"/>
      <c r="G31" s="19"/>
      <c r="H31" s="8" t="s">
        <v>8</v>
      </c>
      <c r="I31" s="8"/>
      <c r="J31" s="8" t="s">
        <v>8</v>
      </c>
      <c r="L31" s="8" t="s">
        <v>9</v>
      </c>
    </row>
    <row r="32" spans="1:12" ht="16.5">
      <c r="A32" s="5"/>
      <c r="B32" s="5"/>
      <c r="C32" s="5"/>
      <c r="D32" s="5"/>
      <c r="E32" s="5"/>
      <c r="F32" s="5"/>
      <c r="G32" s="5"/>
      <c r="H32" s="10" t="s">
        <v>10</v>
      </c>
      <c r="I32" s="10"/>
      <c r="J32" s="10" t="s">
        <v>10</v>
      </c>
      <c r="K32" s="5"/>
      <c r="L32" s="5"/>
    </row>
    <row r="33" spans="1:12" ht="16.5" customHeight="1">
      <c r="A33" s="19"/>
      <c r="B33" s="19"/>
      <c r="C33" s="19"/>
      <c r="D33" s="19"/>
      <c r="E33" s="19"/>
      <c r="F33" s="19"/>
      <c r="G33" s="19"/>
      <c r="H33" s="23"/>
      <c r="I33" s="23"/>
      <c r="J33" s="23"/>
      <c r="K33" s="19"/>
      <c r="L33" s="19"/>
    </row>
    <row r="34" spans="1:12" ht="16.5">
      <c r="A34" t="s">
        <v>497</v>
      </c>
      <c r="H34" s="59">
        <v>49.3</v>
      </c>
      <c r="I34" s="59"/>
      <c r="J34" s="59">
        <v>67.5</v>
      </c>
      <c r="K34" s="8"/>
      <c r="L34" s="60">
        <f>J34-H34</f>
        <v>18.200000000000003</v>
      </c>
    </row>
    <row r="35" spans="1:12" ht="16.5">
      <c r="A35" s="1" t="s">
        <v>498</v>
      </c>
      <c r="K35" s="8"/>
      <c r="L35" s="8"/>
    </row>
    <row r="36" spans="11:12" ht="16.5">
      <c r="K36" s="8"/>
      <c r="L36" s="8"/>
    </row>
    <row r="37" spans="1:12" ht="16.5">
      <c r="A37" t="s">
        <v>330</v>
      </c>
      <c r="H37" s="59">
        <v>34.5</v>
      </c>
      <c r="I37" s="59"/>
      <c r="J37" s="59">
        <v>51.1</v>
      </c>
      <c r="K37" s="8"/>
      <c r="L37" s="60">
        <f>J37-H37</f>
        <v>16.6</v>
      </c>
    </row>
    <row r="38" spans="1:12" ht="16.5">
      <c r="A38" t="s">
        <v>331</v>
      </c>
      <c r="I38" s="59"/>
      <c r="K38" s="8"/>
      <c r="L38" s="8"/>
    </row>
    <row r="39" spans="11:12" ht="16.5">
      <c r="K39" s="8"/>
      <c r="L39" s="8"/>
    </row>
    <row r="40" spans="1:12" ht="16.5">
      <c r="A40" s="22" t="s">
        <v>324</v>
      </c>
      <c r="B40" s="29"/>
      <c r="D40" s="30"/>
      <c r="E40" s="30"/>
      <c r="F40" s="30"/>
      <c r="G40" s="30"/>
      <c r="H40" s="59">
        <v>35.6</v>
      </c>
      <c r="J40" s="59">
        <v>25.8</v>
      </c>
      <c r="L40" s="8">
        <f>J40-H40</f>
        <v>-9.8</v>
      </c>
    </row>
    <row r="41" spans="1:12" ht="16.5">
      <c r="A41" s="25" t="s">
        <v>325</v>
      </c>
      <c r="B41" s="29"/>
      <c r="C41" s="30"/>
      <c r="D41" s="30"/>
      <c r="E41" s="30"/>
      <c r="F41" s="30"/>
      <c r="G41" s="30"/>
      <c r="I41" s="59"/>
      <c r="K41" s="8"/>
      <c r="L41" s="8"/>
    </row>
    <row r="42" spans="1:12" ht="16.5" customHeight="1">
      <c r="A42" s="19"/>
      <c r="B42" s="19"/>
      <c r="C42" s="19"/>
      <c r="D42" s="19"/>
      <c r="E42" s="19"/>
      <c r="F42" s="19"/>
      <c r="G42" s="19"/>
      <c r="H42" s="23"/>
      <c r="I42" s="23"/>
      <c r="J42" s="23"/>
      <c r="K42" s="19"/>
      <c r="L42" s="19"/>
    </row>
    <row r="43" spans="1:12" ht="16.5">
      <c r="A43" s="25" t="s">
        <v>328</v>
      </c>
      <c r="B43" s="29"/>
      <c r="C43" s="30"/>
      <c r="D43" s="30"/>
      <c r="E43" s="30"/>
      <c r="F43" s="30"/>
      <c r="G43" s="30"/>
      <c r="H43" s="59">
        <v>38.5</v>
      </c>
      <c r="I43" s="59"/>
      <c r="J43" s="59">
        <v>25.2</v>
      </c>
      <c r="K43" s="8"/>
      <c r="L43" s="60">
        <f>J43-H43</f>
        <v>-13.3</v>
      </c>
    </row>
    <row r="44" spans="1:12" ht="16.5">
      <c r="A44" t="s">
        <v>329</v>
      </c>
      <c r="B44" s="29"/>
      <c r="C44" s="30"/>
      <c r="D44" s="30"/>
      <c r="E44" s="30"/>
      <c r="F44" s="30"/>
      <c r="G44" s="30"/>
      <c r="I44" s="59"/>
      <c r="K44" s="8"/>
      <c r="L44" s="8"/>
    </row>
    <row r="45" spans="2:12" ht="16.5">
      <c r="B45" s="29"/>
      <c r="C45" s="30"/>
      <c r="D45" s="30"/>
      <c r="E45" s="30"/>
      <c r="F45" s="30"/>
      <c r="G45" s="30"/>
      <c r="I45" s="59"/>
      <c r="K45" s="8"/>
      <c r="L45" s="8"/>
    </row>
    <row r="46" spans="1:12" ht="16.5">
      <c r="A46" s="25" t="s">
        <v>326</v>
      </c>
      <c r="B46" s="29"/>
      <c r="C46" s="30"/>
      <c r="D46" s="30"/>
      <c r="E46" s="30"/>
      <c r="F46" s="30"/>
      <c r="G46" s="30"/>
      <c r="H46" s="59">
        <v>36.2</v>
      </c>
      <c r="J46" s="59">
        <v>23.4</v>
      </c>
      <c r="L46" s="60">
        <f>J46-H46</f>
        <v>-12.800000000000004</v>
      </c>
    </row>
    <row r="47" spans="1:12" ht="16.5">
      <c r="A47" t="s">
        <v>327</v>
      </c>
      <c r="B47" s="29"/>
      <c r="C47" s="30"/>
      <c r="D47" s="30"/>
      <c r="E47" s="30"/>
      <c r="F47" s="30"/>
      <c r="G47" s="30"/>
      <c r="I47" s="59"/>
      <c r="K47" s="8"/>
      <c r="L47" s="8"/>
    </row>
    <row r="48" spans="1:12" ht="16.5">
      <c r="A48" s="19"/>
      <c r="B48" s="19"/>
      <c r="C48" s="19"/>
      <c r="D48" s="19"/>
      <c r="E48" s="19"/>
      <c r="F48" s="19"/>
      <c r="G48" s="19"/>
      <c r="H48" s="23"/>
      <c r="I48" s="23"/>
      <c r="J48" s="23"/>
      <c r="K48" s="19"/>
      <c r="L48" s="19"/>
    </row>
    <row r="49" spans="1:12" s="1" customFormat="1" ht="16.5">
      <c r="A49" s="45" t="s">
        <v>48</v>
      </c>
      <c r="B49" s="45"/>
      <c r="C49" s="45"/>
      <c r="D49" s="45"/>
      <c r="E49" s="45"/>
      <c r="F49" s="45"/>
      <c r="G49" s="45"/>
      <c r="H49" s="59">
        <v>28.8</v>
      </c>
      <c r="I49" s="59"/>
      <c r="J49" s="59">
        <v>28.1</v>
      </c>
      <c r="L49" s="60">
        <f>J49-H49</f>
        <v>-0.6999999999999993</v>
      </c>
    </row>
    <row r="50" spans="1:12" s="1" customFormat="1" ht="16.5">
      <c r="A50" s="45" t="s">
        <v>49</v>
      </c>
      <c r="B50" s="45"/>
      <c r="C50" s="45"/>
      <c r="D50" s="45"/>
      <c r="E50" s="45"/>
      <c r="F50" s="45"/>
      <c r="G50" s="45"/>
      <c r="H50" s="73"/>
      <c r="J50" s="73"/>
      <c r="L50" s="8"/>
    </row>
    <row r="51" spans="1:12" ht="16.5">
      <c r="A51" s="5"/>
      <c r="B51" s="32"/>
      <c r="C51" s="33"/>
      <c r="D51" s="33"/>
      <c r="E51" s="33"/>
      <c r="F51" s="33"/>
      <c r="G51" s="33"/>
      <c r="H51" s="5"/>
      <c r="I51" s="5"/>
      <c r="J51" s="5"/>
      <c r="K51" s="10"/>
      <c r="L51" s="10"/>
    </row>
    <row r="52" spans="1:9" ht="16.5">
      <c r="A52" s="34" t="s">
        <v>347</v>
      </c>
      <c r="B52" s="35"/>
      <c r="C52" s="35"/>
      <c r="D52" s="35"/>
      <c r="E52" s="35"/>
      <c r="F52" s="35"/>
      <c r="G52" s="35"/>
      <c r="I52" s="30"/>
    </row>
    <row r="53" spans="1:7" ht="16.5">
      <c r="A53" s="36" t="s">
        <v>348</v>
      </c>
      <c r="B53" s="36"/>
      <c r="C53" s="36"/>
      <c r="D53" s="36"/>
      <c r="E53" s="36"/>
      <c r="F53" s="36"/>
      <c r="G53" s="36"/>
    </row>
    <row r="54" s="36" customFormat="1" ht="14.25"/>
    <row r="55" spans="8:10" s="36" customFormat="1" ht="14.25">
      <c r="H55" s="79"/>
      <c r="J55" s="79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8">
      <selection activeCell="H52" sqref="H52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3" customWidth="1"/>
    <col min="8" max="8" width="9.00390625" style="73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349</v>
      </c>
    </row>
    <row r="2" spans="2:11" ht="16.5">
      <c r="B2" s="1"/>
      <c r="C2" s="1"/>
      <c r="D2" s="1"/>
      <c r="E2" s="2"/>
      <c r="G2" s="2"/>
      <c r="I2" s="2"/>
      <c r="K2" s="2" t="s">
        <v>350</v>
      </c>
    </row>
    <row r="3" spans="1:11" ht="16.5">
      <c r="A3" s="1" t="s">
        <v>351</v>
      </c>
      <c r="B3" s="1"/>
      <c r="C3" s="1"/>
      <c r="D3" s="1"/>
      <c r="E3" s="2"/>
      <c r="G3" s="2"/>
      <c r="I3" s="2"/>
      <c r="K3" s="2"/>
    </row>
    <row r="4" spans="1:11" ht="16.5">
      <c r="A4" s="1" t="s">
        <v>352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6"/>
      <c r="G5" s="4"/>
      <c r="H5" s="76"/>
      <c r="I5" s="4"/>
      <c r="J5" s="5"/>
      <c r="K5" s="4"/>
    </row>
    <row r="6" spans="1:11" ht="16.5">
      <c r="A6" s="15"/>
      <c r="B6" s="15"/>
      <c r="C6" s="15"/>
      <c r="D6" s="15"/>
      <c r="E6" s="16"/>
      <c r="F6" s="19">
        <v>2001</v>
      </c>
      <c r="G6" s="89"/>
      <c r="H6" s="19">
        <v>2002</v>
      </c>
      <c r="I6" s="16"/>
      <c r="J6" s="19"/>
      <c r="K6" s="16"/>
    </row>
    <row r="7" spans="2:11" ht="15.75" customHeight="1">
      <c r="B7" s="1"/>
      <c r="E7" s="6"/>
      <c r="F7" s="8" t="s">
        <v>470</v>
      </c>
      <c r="G7" s="8"/>
      <c r="H7" s="8" t="s">
        <v>476</v>
      </c>
      <c r="I7" s="17"/>
      <c r="K7" s="8" t="s">
        <v>4</v>
      </c>
    </row>
    <row r="8" spans="1:11" ht="16.5" customHeight="1">
      <c r="A8" s="1" t="s">
        <v>353</v>
      </c>
      <c r="B8" s="1"/>
      <c r="C8" s="1"/>
      <c r="D8" s="1"/>
      <c r="E8" s="2"/>
      <c r="F8" s="8" t="s">
        <v>471</v>
      </c>
      <c r="G8" s="8"/>
      <c r="H8" s="8" t="s">
        <v>477</v>
      </c>
      <c r="I8" s="17"/>
      <c r="K8" s="23" t="s">
        <v>6</v>
      </c>
    </row>
    <row r="9" spans="1:11" ht="16.5" customHeight="1">
      <c r="A9" s="1" t="s">
        <v>354</v>
      </c>
      <c r="B9" s="1"/>
      <c r="C9" s="1"/>
      <c r="D9" s="1"/>
      <c r="E9" s="2"/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3"/>
      <c r="B10" s="3"/>
      <c r="C10" s="3"/>
      <c r="D10" s="3"/>
      <c r="E10" s="4"/>
      <c r="F10" s="10" t="s">
        <v>10</v>
      </c>
      <c r="G10" s="10"/>
      <c r="H10" s="10" t="s">
        <v>10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355</v>
      </c>
      <c r="C12" s="1"/>
      <c r="D12" s="1"/>
      <c r="E12" s="2"/>
      <c r="F12" s="73">
        <v>29.2</v>
      </c>
      <c r="G12" s="13"/>
      <c r="H12" s="73">
        <v>23.6</v>
      </c>
      <c r="I12" s="7"/>
      <c r="J12" s="8"/>
      <c r="K12" s="13">
        <f>H12-F12</f>
        <v>-5.599999999999998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3">
        <v>36.3</v>
      </c>
      <c r="G14" s="13"/>
      <c r="H14" s="73">
        <v>37.5</v>
      </c>
      <c r="I14" s="7"/>
      <c r="J14" s="8"/>
      <c r="K14" s="13">
        <f aca="true" t="shared" si="0" ref="K14:K22">H14-F14</f>
        <v>1.2000000000000028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3">
        <v>21.4</v>
      </c>
      <c r="G16" s="13"/>
      <c r="H16" s="73">
        <v>26.9</v>
      </c>
      <c r="I16" s="7"/>
      <c r="J16" s="8"/>
      <c r="K16" s="13">
        <f t="shared" si="0"/>
        <v>5.5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3">
        <v>8.2</v>
      </c>
      <c r="G18" s="13"/>
      <c r="H18" s="73">
        <v>8.4</v>
      </c>
      <c r="I18" s="7"/>
      <c r="J18" s="8"/>
      <c r="K18" s="13">
        <f t="shared" si="0"/>
        <v>0.20000000000000107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3">
        <v>3.3</v>
      </c>
      <c r="G20" s="13"/>
      <c r="H20" s="73">
        <v>2.4</v>
      </c>
      <c r="I20" s="7"/>
      <c r="J20" s="8"/>
      <c r="K20" s="13">
        <f t="shared" si="0"/>
        <v>-0.8999999999999999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02" t="s">
        <v>356</v>
      </c>
      <c r="C22" s="1"/>
      <c r="D22" s="1"/>
      <c r="E22" s="2"/>
      <c r="F22" s="73">
        <v>1.6</v>
      </c>
      <c r="G22" s="13"/>
      <c r="H22" s="73">
        <v>1.2</v>
      </c>
      <c r="I22" s="7"/>
      <c r="J22" s="8"/>
      <c r="K22" s="13">
        <f t="shared" si="0"/>
        <v>-0.40000000000000013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26</v>
      </c>
      <c r="E24" s="2"/>
      <c r="F24" s="78">
        <f>SUM(F12:F23)</f>
        <v>100</v>
      </c>
      <c r="G24" s="64"/>
      <c r="H24" s="78">
        <f>SUM(H12:H23)</f>
        <v>100.00000000000001</v>
      </c>
      <c r="I24" s="7"/>
      <c r="J24" s="8"/>
      <c r="K24" s="13"/>
    </row>
    <row r="25" spans="1:11" ht="16.5">
      <c r="A25" s="1"/>
      <c r="B25" s="7" t="s">
        <v>27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6"/>
      <c r="G26" s="4"/>
      <c r="H26" s="76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357</v>
      </c>
    </row>
    <row r="29" spans="1:11" ht="16.5">
      <c r="A29" s="1" t="s">
        <v>358</v>
      </c>
      <c r="B29" s="1"/>
      <c r="C29" s="1"/>
      <c r="D29" s="1"/>
      <c r="E29" s="2"/>
      <c r="G29" s="2"/>
      <c r="I29" s="7"/>
      <c r="J29" s="8"/>
      <c r="K29" s="7" t="s">
        <v>359</v>
      </c>
    </row>
    <row r="30" spans="1:11" ht="16.5">
      <c r="A30" s="1" t="s">
        <v>360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6"/>
      <c r="G31" s="4"/>
      <c r="H31" s="76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19">
        <v>2001</v>
      </c>
      <c r="G32" s="89"/>
      <c r="H32" s="19">
        <v>2002</v>
      </c>
      <c r="I32" s="14"/>
      <c r="J32" s="23"/>
      <c r="K32" s="14"/>
    </row>
    <row r="33" spans="2:11" ht="16.5">
      <c r="B33" s="1"/>
      <c r="C33" s="1"/>
      <c r="D33" s="1"/>
      <c r="F33" s="8" t="s">
        <v>470</v>
      </c>
      <c r="G33" s="8"/>
      <c r="H33" s="8" t="s">
        <v>476</v>
      </c>
      <c r="I33" s="17"/>
      <c r="K33" s="8" t="s">
        <v>4</v>
      </c>
    </row>
    <row r="34" spans="1:11" ht="16.5">
      <c r="A34" s="1" t="s">
        <v>361</v>
      </c>
      <c r="B34" s="1"/>
      <c r="C34" s="1"/>
      <c r="D34" s="1"/>
      <c r="E34" s="2"/>
      <c r="F34" s="8" t="s">
        <v>471</v>
      </c>
      <c r="G34" s="8"/>
      <c r="H34" s="8" t="s">
        <v>477</v>
      </c>
      <c r="I34" s="17"/>
      <c r="K34" s="23" t="s">
        <v>6</v>
      </c>
    </row>
    <row r="35" spans="1:11" ht="16.5">
      <c r="A35" s="1" t="s">
        <v>362</v>
      </c>
      <c r="B35" s="1"/>
      <c r="C35" s="1"/>
      <c r="D35" s="1"/>
      <c r="E35" s="2"/>
      <c r="F35" s="8" t="s">
        <v>8</v>
      </c>
      <c r="G35" s="8"/>
      <c r="H35" s="8" t="s">
        <v>8</v>
      </c>
      <c r="I35" s="17"/>
      <c r="K35" s="8" t="s">
        <v>9</v>
      </c>
    </row>
    <row r="36" spans="1:11" ht="16.5">
      <c r="A36" s="3"/>
      <c r="B36" s="3"/>
      <c r="C36" s="3"/>
      <c r="D36" s="3"/>
      <c r="E36" s="4"/>
      <c r="F36" s="10" t="s">
        <v>10</v>
      </c>
      <c r="G36" s="10"/>
      <c r="H36" s="10" t="s">
        <v>10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3">
        <v>14.2</v>
      </c>
      <c r="G38" s="13"/>
      <c r="H38" s="73">
        <v>11.6</v>
      </c>
      <c r="I38" s="7"/>
      <c r="J38" s="8"/>
      <c r="K38" s="13">
        <f>H38-F38</f>
        <v>-2.5999999999999996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3">
        <v>24.5</v>
      </c>
      <c r="G40" s="13"/>
      <c r="H40" s="73">
        <v>24.5</v>
      </c>
      <c r="I40" s="7"/>
      <c r="J40" s="8"/>
      <c r="K40" s="13">
        <f aca="true" t="shared" si="1" ref="K40:K48">H40-F40</f>
        <v>0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3">
        <v>45.5</v>
      </c>
      <c r="G42" s="13"/>
      <c r="H42" s="73">
        <v>48.8</v>
      </c>
      <c r="I42" s="7"/>
      <c r="J42" s="8"/>
      <c r="K42" s="13">
        <f t="shared" si="1"/>
        <v>3.299999999999997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3">
        <v>10.5</v>
      </c>
      <c r="G44" s="13"/>
      <c r="H44" s="73">
        <v>10.9</v>
      </c>
      <c r="I44" s="7"/>
      <c r="J44" s="8"/>
      <c r="K44" s="13">
        <f t="shared" si="1"/>
        <v>0.40000000000000036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3">
        <v>3.6</v>
      </c>
      <c r="G46" s="13"/>
      <c r="H46" s="73">
        <v>2.8</v>
      </c>
      <c r="I46" s="7"/>
      <c r="J46" s="8"/>
      <c r="K46" s="13">
        <f t="shared" si="1"/>
        <v>-0.8000000000000003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02" t="s">
        <v>356</v>
      </c>
      <c r="C48" s="1"/>
      <c r="D48" s="1"/>
      <c r="E48" s="2"/>
      <c r="F48" s="73">
        <v>1.7</v>
      </c>
      <c r="G48" s="13"/>
      <c r="H48" s="73">
        <v>1.4</v>
      </c>
      <c r="I48" s="7"/>
      <c r="J48" s="8"/>
      <c r="K48" s="13">
        <f t="shared" si="1"/>
        <v>-0.30000000000000004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26</v>
      </c>
      <c r="E50" s="2"/>
      <c r="F50" s="78">
        <f>SUM(F38:F49)</f>
        <v>100</v>
      </c>
      <c r="G50" s="64"/>
      <c r="H50" s="78">
        <f>SUM(H38:H49)</f>
        <v>100.00000000000001</v>
      </c>
      <c r="I50" s="7"/>
      <c r="J50" s="8"/>
      <c r="K50" s="13"/>
    </row>
    <row r="51" spans="1:11" ht="16.5">
      <c r="A51" s="1"/>
      <c r="B51" s="7" t="s">
        <v>27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6"/>
      <c r="G52" s="4"/>
      <c r="H52" s="76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23">
      <selection activeCell="E37" sqref="E37"/>
    </sheetView>
  </sheetViews>
  <sheetFormatPr defaultColWidth="9.00390625" defaultRowHeight="16.5"/>
  <cols>
    <col min="6" max="6" width="7.625" style="0" customWidth="1"/>
    <col min="9" max="9" width="7.625" style="0" customWidth="1"/>
    <col min="10" max="10" width="7.75390625" style="0" customWidth="1"/>
  </cols>
  <sheetData>
    <row r="1" spans="8:10" ht="16.5">
      <c r="H1" s="8"/>
      <c r="J1" s="17" t="s">
        <v>0</v>
      </c>
    </row>
    <row r="2" spans="1:10" ht="16.5">
      <c r="A2" t="s">
        <v>1</v>
      </c>
      <c r="H2" s="8"/>
      <c r="J2" s="17" t="s">
        <v>2</v>
      </c>
    </row>
    <row r="3" spans="1:9" ht="16.5">
      <c r="A3" t="s">
        <v>3</v>
      </c>
      <c r="H3" s="8"/>
      <c r="I3" s="17"/>
    </row>
    <row r="4" spans="1:10" ht="16.5">
      <c r="A4" s="5"/>
      <c r="B4" s="5"/>
      <c r="C4" s="5"/>
      <c r="D4" s="5"/>
      <c r="E4" s="5"/>
      <c r="F4" s="5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2001</v>
      </c>
      <c r="F5" s="19"/>
      <c r="G5" s="19">
        <v>2002</v>
      </c>
      <c r="H5" s="23"/>
      <c r="I5" s="22"/>
      <c r="J5" s="19"/>
    </row>
    <row r="6" spans="5:10" ht="16.5">
      <c r="E6" s="8" t="s">
        <v>467</v>
      </c>
      <c r="F6" s="8"/>
      <c r="G6" s="8" t="s">
        <v>476</v>
      </c>
      <c r="H6" s="8"/>
      <c r="J6" s="8" t="s">
        <v>4</v>
      </c>
    </row>
    <row r="7" spans="1:10" ht="16.5">
      <c r="A7" t="s">
        <v>5</v>
      </c>
      <c r="C7" s="19"/>
      <c r="D7" s="19"/>
      <c r="E7" s="8" t="s">
        <v>468</v>
      </c>
      <c r="F7" s="8"/>
      <c r="G7" s="8" t="s">
        <v>477</v>
      </c>
      <c r="H7" s="8"/>
      <c r="J7" s="22" t="s">
        <v>6</v>
      </c>
    </row>
    <row r="8" spans="1:10" ht="16.5">
      <c r="A8" s="19" t="s">
        <v>7</v>
      </c>
      <c r="B8" s="19"/>
      <c r="E8" s="8" t="s">
        <v>8</v>
      </c>
      <c r="F8" s="8"/>
      <c r="G8" s="8" t="s">
        <v>8</v>
      </c>
      <c r="H8" s="8"/>
      <c r="J8" s="8" t="s">
        <v>9</v>
      </c>
    </row>
    <row r="9" spans="1:10" ht="16.5">
      <c r="A9" s="5"/>
      <c r="B9" s="5"/>
      <c r="C9" s="5"/>
      <c r="D9" s="5"/>
      <c r="E9" s="10" t="s">
        <v>10</v>
      </c>
      <c r="F9" s="10"/>
      <c r="G9" s="10" t="s">
        <v>10</v>
      </c>
      <c r="H9" s="10"/>
      <c r="I9" s="5"/>
      <c r="J9" s="10"/>
    </row>
    <row r="10" spans="1:10" ht="16.5">
      <c r="A10" s="19"/>
      <c r="B10" s="19"/>
      <c r="C10" s="19"/>
      <c r="D10" s="19"/>
      <c r="H10" s="23"/>
      <c r="I10" s="19"/>
      <c r="J10" s="23"/>
    </row>
    <row r="11" spans="1:10" ht="16.5">
      <c r="A11" s="19" t="s">
        <v>11</v>
      </c>
      <c r="B11" s="67" t="s">
        <v>12</v>
      </c>
      <c r="C11" s="67"/>
      <c r="D11" s="19"/>
      <c r="H11" s="8"/>
      <c r="J11" s="22"/>
    </row>
    <row r="12" spans="1:10" ht="16.5">
      <c r="A12" s="58" t="s">
        <v>13</v>
      </c>
      <c r="E12" s="73">
        <v>4.7</v>
      </c>
      <c r="F12" s="73"/>
      <c r="G12" s="73">
        <v>2.9</v>
      </c>
      <c r="H12" s="52"/>
      <c r="J12" s="29">
        <f>G12-E12</f>
        <v>-1.8000000000000003</v>
      </c>
    </row>
    <row r="13" spans="1:10" ht="16.5">
      <c r="A13" t="s">
        <v>14</v>
      </c>
      <c r="E13" s="73">
        <v>1.7</v>
      </c>
      <c r="F13" s="73"/>
      <c r="G13" s="73">
        <v>1.8</v>
      </c>
      <c r="H13" s="52"/>
      <c r="J13" s="29">
        <f aca="true" t="shared" si="0" ref="J13:J29">G13-E13</f>
        <v>0.10000000000000009</v>
      </c>
    </row>
    <row r="14" spans="1:10" ht="16.5">
      <c r="A14" t="s">
        <v>15</v>
      </c>
      <c r="E14" s="73">
        <v>4.5</v>
      </c>
      <c r="F14" s="73"/>
      <c r="G14" s="73">
        <v>2.7</v>
      </c>
      <c r="H14" s="52"/>
      <c r="J14" s="29">
        <f t="shared" si="0"/>
        <v>-1.7999999999999998</v>
      </c>
    </row>
    <row r="15" spans="1:10" ht="16.5">
      <c r="A15" t="s">
        <v>16</v>
      </c>
      <c r="E15" s="73">
        <v>11.4</v>
      </c>
      <c r="F15" s="73"/>
      <c r="G15" s="73">
        <v>7.2</v>
      </c>
      <c r="H15" s="52"/>
      <c r="J15" s="29">
        <f t="shared" si="0"/>
        <v>-4.2</v>
      </c>
    </row>
    <row r="16" spans="1:10" ht="16.5">
      <c r="A16" t="s">
        <v>17</v>
      </c>
      <c r="E16" s="74">
        <v>3.8</v>
      </c>
      <c r="F16" s="74"/>
      <c r="G16" s="74">
        <v>2.9</v>
      </c>
      <c r="H16" s="52"/>
      <c r="J16" s="29">
        <f t="shared" si="0"/>
        <v>-0.8999999999999999</v>
      </c>
    </row>
    <row r="17" spans="1:10" ht="16.5">
      <c r="A17" t="s">
        <v>18</v>
      </c>
      <c r="E17" s="73">
        <v>1.4</v>
      </c>
      <c r="F17" s="73"/>
      <c r="G17" s="73">
        <v>0.8</v>
      </c>
      <c r="H17" s="52"/>
      <c r="J17" s="29">
        <f t="shared" si="0"/>
        <v>-0.5999999999999999</v>
      </c>
    </row>
    <row r="18" spans="1:10" ht="16.5">
      <c r="A18" s="109" t="s">
        <v>19</v>
      </c>
      <c r="E18" s="73">
        <v>1.4</v>
      </c>
      <c r="F18" s="73"/>
      <c r="G18" s="73">
        <v>1.1</v>
      </c>
      <c r="H18" s="52"/>
      <c r="J18" s="29">
        <f t="shared" si="0"/>
        <v>-0.2999999999999998</v>
      </c>
    </row>
    <row r="19" spans="1:10" ht="16.5">
      <c r="A19" t="s">
        <v>20</v>
      </c>
      <c r="B19" t="s">
        <v>21</v>
      </c>
      <c r="E19" s="75">
        <f>SUM(E12:E18)</f>
        <v>28.9</v>
      </c>
      <c r="F19" s="75"/>
      <c r="G19" s="75">
        <f>SUM(G12:G18)</f>
        <v>19.400000000000002</v>
      </c>
      <c r="H19" s="52"/>
      <c r="J19" s="29">
        <f t="shared" si="0"/>
        <v>-9.499999999999996</v>
      </c>
    </row>
    <row r="20" spans="8:10" ht="16.5">
      <c r="H20" s="52"/>
      <c r="J20" s="29"/>
    </row>
    <row r="21" spans="1:10" ht="16.5">
      <c r="A21" s="19" t="s">
        <v>22</v>
      </c>
      <c r="B21" s="67" t="s">
        <v>23</v>
      </c>
      <c r="C21" s="67"/>
      <c r="D21" s="19"/>
      <c r="H21" s="52"/>
      <c r="J21" s="29"/>
    </row>
    <row r="22" spans="1:10" ht="16.5">
      <c r="A22" s="58" t="s">
        <v>13</v>
      </c>
      <c r="E22" s="27">
        <v>4.4</v>
      </c>
      <c r="F22" s="27"/>
      <c r="G22" s="27">
        <v>3.2</v>
      </c>
      <c r="H22" s="52"/>
      <c r="J22" s="29">
        <f t="shared" si="0"/>
        <v>-1.2000000000000002</v>
      </c>
    </row>
    <row r="23" spans="1:10" ht="16.5">
      <c r="A23" t="s">
        <v>14</v>
      </c>
      <c r="E23" s="27">
        <v>1.5</v>
      </c>
      <c r="F23" s="27"/>
      <c r="G23" s="27">
        <v>2.1</v>
      </c>
      <c r="H23" s="52"/>
      <c r="J23" s="29">
        <f t="shared" si="0"/>
        <v>0.6000000000000001</v>
      </c>
    </row>
    <row r="24" spans="1:10" ht="16.5">
      <c r="A24" t="s">
        <v>15</v>
      </c>
      <c r="E24" s="27">
        <v>23.2</v>
      </c>
      <c r="F24" s="27"/>
      <c r="G24" s="27">
        <v>17.2</v>
      </c>
      <c r="H24" s="52"/>
      <c r="J24" s="29">
        <f t="shared" si="0"/>
        <v>-6</v>
      </c>
    </row>
    <row r="25" spans="1:10" ht="16.5">
      <c r="A25" t="s">
        <v>16</v>
      </c>
      <c r="E25" s="27">
        <v>29.3</v>
      </c>
      <c r="F25" s="27"/>
      <c r="G25" s="27">
        <v>42.1</v>
      </c>
      <c r="H25" s="52"/>
      <c r="J25" s="29">
        <f t="shared" si="0"/>
        <v>12.8</v>
      </c>
    </row>
    <row r="26" spans="1:10" ht="16.5">
      <c r="A26" t="s">
        <v>17</v>
      </c>
      <c r="E26" s="27">
        <v>5.7</v>
      </c>
      <c r="F26" s="27"/>
      <c r="G26" s="27">
        <v>10.2</v>
      </c>
      <c r="H26" s="52"/>
      <c r="J26" s="29">
        <f t="shared" si="0"/>
        <v>4.499999999999999</v>
      </c>
    </row>
    <row r="27" spans="1:10" ht="16.5">
      <c r="A27" t="s">
        <v>18</v>
      </c>
      <c r="E27" s="27">
        <v>2.4</v>
      </c>
      <c r="F27" s="27"/>
      <c r="G27" s="27">
        <v>3</v>
      </c>
      <c r="H27" s="52"/>
      <c r="J27" s="29">
        <f t="shared" si="0"/>
        <v>0.6000000000000001</v>
      </c>
    </row>
    <row r="28" spans="1:10" ht="16.5">
      <c r="A28" s="109" t="s">
        <v>19</v>
      </c>
      <c r="E28" s="27">
        <v>4.6</v>
      </c>
      <c r="F28" s="27"/>
      <c r="G28" s="27">
        <v>2.8</v>
      </c>
      <c r="H28" s="52"/>
      <c r="J28" s="29">
        <f t="shared" si="0"/>
        <v>-1.7999999999999998</v>
      </c>
    </row>
    <row r="29" spans="1:10" ht="16.5">
      <c r="A29" t="s">
        <v>20</v>
      </c>
      <c r="B29" t="s">
        <v>21</v>
      </c>
      <c r="E29" s="27">
        <f>SUM(E22:E28)</f>
        <v>71.10000000000001</v>
      </c>
      <c r="F29" s="27"/>
      <c r="G29" s="27">
        <f>SUM(G22:G28)</f>
        <v>80.6</v>
      </c>
      <c r="H29" s="52"/>
      <c r="J29" s="29">
        <f t="shared" si="0"/>
        <v>9.499999999999986</v>
      </c>
    </row>
    <row r="30" spans="8:10" ht="16.5">
      <c r="H30" s="52"/>
      <c r="J30" s="29"/>
    </row>
    <row r="31" spans="1:10" ht="16.5">
      <c r="A31" s="19" t="s">
        <v>24</v>
      </c>
      <c r="B31" s="67" t="s">
        <v>25</v>
      </c>
      <c r="C31" s="67"/>
      <c r="D31" s="19"/>
      <c r="H31" s="52"/>
      <c r="J31" s="29"/>
    </row>
    <row r="32" spans="1:10" ht="16.5">
      <c r="A32" s="58" t="s">
        <v>13</v>
      </c>
      <c r="E32" s="24">
        <f aca="true" t="shared" si="1" ref="E32:G38">E12+E22</f>
        <v>9.100000000000001</v>
      </c>
      <c r="F32" s="27"/>
      <c r="G32" s="24">
        <f t="shared" si="1"/>
        <v>6.1</v>
      </c>
      <c r="J32" s="29">
        <f>G32-E32</f>
        <v>-3.0000000000000018</v>
      </c>
    </row>
    <row r="33" spans="1:10" ht="16.5">
      <c r="A33" t="s">
        <v>14</v>
      </c>
      <c r="E33" s="24">
        <f t="shared" si="1"/>
        <v>3.2</v>
      </c>
      <c r="F33" s="27"/>
      <c r="G33" s="24">
        <f t="shared" si="1"/>
        <v>3.9000000000000004</v>
      </c>
      <c r="J33" s="29">
        <f aca="true" t="shared" si="2" ref="J33:J38">G33-E33</f>
        <v>0.7000000000000002</v>
      </c>
    </row>
    <row r="34" spans="1:10" ht="16.5">
      <c r="A34" t="s">
        <v>15</v>
      </c>
      <c r="E34" s="24">
        <f t="shared" si="1"/>
        <v>27.7</v>
      </c>
      <c r="F34" s="27"/>
      <c r="G34" s="24">
        <f t="shared" si="1"/>
        <v>19.9</v>
      </c>
      <c r="J34" s="29">
        <f t="shared" si="2"/>
        <v>-7.800000000000001</v>
      </c>
    </row>
    <row r="35" spans="1:10" ht="16.5">
      <c r="A35" t="s">
        <v>16</v>
      </c>
      <c r="E35" s="24">
        <f t="shared" si="1"/>
        <v>40.7</v>
      </c>
      <c r="F35" s="27"/>
      <c r="G35" s="24">
        <f t="shared" si="1"/>
        <v>49.300000000000004</v>
      </c>
      <c r="J35" s="29">
        <f t="shared" si="2"/>
        <v>8.600000000000001</v>
      </c>
    </row>
    <row r="36" spans="1:10" ht="16.5">
      <c r="A36" t="s">
        <v>17</v>
      </c>
      <c r="E36" s="24">
        <f t="shared" si="1"/>
        <v>9.5</v>
      </c>
      <c r="F36" s="27"/>
      <c r="G36" s="24">
        <f t="shared" si="1"/>
        <v>13.1</v>
      </c>
      <c r="J36" s="29">
        <f t="shared" si="2"/>
        <v>3.5999999999999996</v>
      </c>
    </row>
    <row r="37" spans="1:10" ht="16.5">
      <c r="A37" t="s">
        <v>18</v>
      </c>
      <c r="E37" s="24">
        <f t="shared" si="1"/>
        <v>3.8</v>
      </c>
      <c r="F37" s="27"/>
      <c r="G37" s="24">
        <f t="shared" si="1"/>
        <v>3.8</v>
      </c>
      <c r="J37" s="29">
        <f t="shared" si="2"/>
        <v>0</v>
      </c>
    </row>
    <row r="38" spans="1:10" ht="16.5">
      <c r="A38" s="109" t="s">
        <v>19</v>
      </c>
      <c r="E38" s="24">
        <f t="shared" si="1"/>
        <v>6</v>
      </c>
      <c r="F38" s="27"/>
      <c r="G38" s="24">
        <f t="shared" si="1"/>
        <v>3.9</v>
      </c>
      <c r="J38" s="29">
        <f t="shared" si="2"/>
        <v>-2.1</v>
      </c>
    </row>
    <row r="39" spans="1:10" ht="16.5">
      <c r="A39" t="s">
        <v>26</v>
      </c>
      <c r="B39" t="s">
        <v>27</v>
      </c>
      <c r="E39" s="27">
        <f>SUM(E32:E38)</f>
        <v>100</v>
      </c>
      <c r="F39" s="27"/>
      <c r="G39" s="27">
        <f>SUM(G32:G38)</f>
        <v>100</v>
      </c>
      <c r="H39" s="24"/>
      <c r="I39" s="29"/>
      <c r="J39" s="29"/>
    </row>
    <row r="40" spans="1:10" ht="16.5">
      <c r="A40" s="5"/>
      <c r="B40" s="5"/>
      <c r="C40" s="5"/>
      <c r="D40" s="5"/>
      <c r="E40" s="5"/>
      <c r="F40" s="5"/>
      <c r="G40" s="5"/>
      <c r="H40" s="54"/>
      <c r="I40" s="32"/>
      <c r="J40" s="72"/>
    </row>
    <row r="41" spans="1:10" ht="15" customHeight="1">
      <c r="A41" s="19"/>
      <c r="B41" s="19"/>
      <c r="C41" s="19"/>
      <c r="D41" s="19"/>
      <c r="H41" s="24"/>
      <c r="I41" s="68"/>
      <c r="J41" s="69"/>
    </row>
    <row r="42" spans="1:9" ht="16.5">
      <c r="A42" s="36"/>
      <c r="B42" s="36"/>
      <c r="C42" s="36"/>
      <c r="D42" s="36"/>
      <c r="H42" s="8"/>
      <c r="I42" s="17"/>
    </row>
    <row r="43" spans="1:9" ht="16.5">
      <c r="A43" s="36"/>
      <c r="B43" s="36"/>
      <c r="C43" s="36"/>
      <c r="D43" s="36"/>
      <c r="H43" s="8"/>
      <c r="I43" s="17"/>
    </row>
    <row r="44" spans="8:9" ht="16.5">
      <c r="H44" s="8"/>
      <c r="I44" s="17"/>
    </row>
  </sheetData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1">
      <selection activeCell="H50" sqref="H50"/>
    </sheetView>
  </sheetViews>
  <sheetFormatPr defaultColWidth="9.00390625" defaultRowHeight="16.5"/>
  <cols>
    <col min="1" max="1" width="35.625" style="0" customWidth="1"/>
    <col min="2" max="3" width="7.625" style="0" customWidth="1"/>
    <col min="4" max="4" width="9.00390625" style="73" customWidth="1"/>
    <col min="5" max="5" width="9.125" style="0" customWidth="1"/>
    <col min="6" max="6" width="9.00390625" style="73" customWidth="1"/>
    <col min="9" max="9" width="9.375" style="0" customWidth="1"/>
    <col min="10" max="11" width="7.625" style="0" customWidth="1"/>
  </cols>
  <sheetData>
    <row r="1" spans="1:9" ht="16.5">
      <c r="A1" s="1"/>
      <c r="B1" s="1"/>
      <c r="C1" s="1"/>
      <c r="E1" s="2"/>
      <c r="G1" s="2"/>
      <c r="I1" s="2" t="s">
        <v>363</v>
      </c>
    </row>
    <row r="2" spans="2:9" ht="16.5">
      <c r="B2" s="1"/>
      <c r="C2" s="1"/>
      <c r="E2" s="2"/>
      <c r="G2" s="2"/>
      <c r="I2" s="2" t="s">
        <v>364</v>
      </c>
    </row>
    <row r="3" spans="1:9" ht="16.5">
      <c r="A3" s="1" t="s">
        <v>365</v>
      </c>
      <c r="B3" s="1"/>
      <c r="C3" s="1"/>
      <c r="E3" s="2"/>
      <c r="G3" s="2"/>
      <c r="I3" s="2"/>
    </row>
    <row r="4" spans="1:9" ht="16.5">
      <c r="A4" s="1" t="s">
        <v>366</v>
      </c>
      <c r="B4" s="1"/>
      <c r="C4" s="1"/>
      <c r="E4" s="2"/>
      <c r="G4" s="2"/>
      <c r="I4" s="2"/>
    </row>
    <row r="5" spans="1:9" ht="16.5">
      <c r="A5" s="3"/>
      <c r="B5" s="3"/>
      <c r="C5" s="3"/>
      <c r="D5" s="76"/>
      <c r="E5" s="4"/>
      <c r="F5" s="76"/>
      <c r="G5" s="4"/>
      <c r="H5" s="5"/>
      <c r="I5" s="4"/>
    </row>
    <row r="6" spans="1:9" ht="16.5">
      <c r="A6" s="15"/>
      <c r="B6" s="15"/>
      <c r="C6" s="15"/>
      <c r="D6" s="19">
        <v>2001</v>
      </c>
      <c r="E6" s="89"/>
      <c r="F6" s="19">
        <v>2002</v>
      </c>
      <c r="G6" s="16"/>
      <c r="H6" s="19"/>
      <c r="I6" s="16"/>
    </row>
    <row r="7" spans="2:9" ht="15.75" customHeight="1">
      <c r="B7" s="1"/>
      <c r="D7" s="8" t="s">
        <v>470</v>
      </c>
      <c r="E7" s="8"/>
      <c r="F7" s="8" t="s">
        <v>476</v>
      </c>
      <c r="G7" s="17"/>
      <c r="I7" s="8" t="s">
        <v>4</v>
      </c>
    </row>
    <row r="8" spans="1:9" ht="16.5" customHeight="1">
      <c r="A8" s="1" t="s">
        <v>367</v>
      </c>
      <c r="B8" s="1"/>
      <c r="C8" s="1"/>
      <c r="D8" s="8" t="s">
        <v>471</v>
      </c>
      <c r="E8" s="8"/>
      <c r="F8" s="8" t="s">
        <v>477</v>
      </c>
      <c r="G8" s="17"/>
      <c r="I8" s="23" t="s">
        <v>6</v>
      </c>
    </row>
    <row r="9" spans="1:9" ht="16.5" customHeight="1">
      <c r="A9" s="1" t="s">
        <v>368</v>
      </c>
      <c r="B9" s="1"/>
      <c r="C9" s="1"/>
      <c r="D9" s="8" t="s">
        <v>8</v>
      </c>
      <c r="E9" s="8"/>
      <c r="F9" s="8" t="s">
        <v>8</v>
      </c>
      <c r="G9" s="17"/>
      <c r="I9" s="8" t="s">
        <v>9</v>
      </c>
    </row>
    <row r="10" spans="1:9" ht="16.5">
      <c r="A10" s="3"/>
      <c r="B10" s="3"/>
      <c r="C10" s="3"/>
      <c r="D10" s="10" t="s">
        <v>10</v>
      </c>
      <c r="E10" s="10"/>
      <c r="F10" s="10" t="s">
        <v>10</v>
      </c>
      <c r="G10" s="18"/>
      <c r="H10" s="5"/>
      <c r="I10" s="5"/>
    </row>
    <row r="11" spans="1:9" ht="16.5">
      <c r="A11" s="37"/>
      <c r="B11" s="15"/>
      <c r="C11" s="15"/>
      <c r="E11" s="23"/>
      <c r="G11" s="22"/>
      <c r="H11" s="19"/>
      <c r="I11" s="19"/>
    </row>
    <row r="12" spans="1:9" ht="16.5">
      <c r="A12" s="41">
        <v>1</v>
      </c>
      <c r="C12" s="1"/>
      <c r="D12" s="73">
        <v>8.8</v>
      </c>
      <c r="E12" s="13"/>
      <c r="F12" s="73">
        <v>5.4</v>
      </c>
      <c r="G12" s="7"/>
      <c r="H12" s="8"/>
      <c r="I12" s="13">
        <f>F12-D12</f>
        <v>-3.4000000000000004</v>
      </c>
    </row>
    <row r="13" spans="1:9" ht="16.5">
      <c r="A13" s="41"/>
      <c r="C13" s="1"/>
      <c r="E13" s="13"/>
      <c r="G13" s="7"/>
      <c r="H13" s="8"/>
      <c r="I13" s="13"/>
    </row>
    <row r="14" spans="1:9" ht="16.5">
      <c r="A14" s="41">
        <v>2</v>
      </c>
      <c r="C14" s="1"/>
      <c r="D14" s="73">
        <v>26</v>
      </c>
      <c r="E14" s="13"/>
      <c r="F14" s="73">
        <v>23.1</v>
      </c>
      <c r="G14" s="7"/>
      <c r="H14" s="8"/>
      <c r="I14" s="13">
        <f>F14-D14</f>
        <v>-2.8999999999999986</v>
      </c>
    </row>
    <row r="15" spans="1:9" ht="16.5">
      <c r="A15" s="41"/>
      <c r="C15" s="1"/>
      <c r="E15" s="13"/>
      <c r="G15" s="7"/>
      <c r="H15" s="8"/>
      <c r="I15" s="13"/>
    </row>
    <row r="16" spans="1:9" ht="16.5">
      <c r="A16" s="41">
        <v>3</v>
      </c>
      <c r="C16" s="1"/>
      <c r="D16" s="73">
        <v>38.9</v>
      </c>
      <c r="E16" s="13"/>
      <c r="F16" s="73">
        <v>37.7</v>
      </c>
      <c r="G16" s="7"/>
      <c r="H16" s="8"/>
      <c r="I16" s="13">
        <f>F16-D16</f>
        <v>-1.1999999999999957</v>
      </c>
    </row>
    <row r="17" spans="1:9" ht="16.5">
      <c r="A17" s="41"/>
      <c r="C17" s="1"/>
      <c r="E17" s="13"/>
      <c r="G17" s="7"/>
      <c r="H17" s="8"/>
      <c r="I17" s="13"/>
    </row>
    <row r="18" spans="1:9" ht="16.5">
      <c r="A18" s="41">
        <v>4</v>
      </c>
      <c r="C18" s="1"/>
      <c r="D18" s="73">
        <v>14</v>
      </c>
      <c r="E18" s="13"/>
      <c r="F18" s="73">
        <v>21.6</v>
      </c>
      <c r="G18" s="7"/>
      <c r="H18" s="8"/>
      <c r="I18" s="13">
        <f>F18-D18</f>
        <v>7.600000000000001</v>
      </c>
    </row>
    <row r="19" spans="1:9" ht="16.5">
      <c r="A19" s="41"/>
      <c r="C19" s="1"/>
      <c r="E19" s="13"/>
      <c r="G19" s="7"/>
      <c r="H19" s="8"/>
      <c r="I19" s="13"/>
    </row>
    <row r="20" spans="1:9" ht="16.5">
      <c r="A20" s="41">
        <v>5</v>
      </c>
      <c r="C20" s="1"/>
      <c r="D20" s="73">
        <v>8.2</v>
      </c>
      <c r="E20" s="13"/>
      <c r="F20" s="73">
        <v>8.8</v>
      </c>
      <c r="G20" s="7"/>
      <c r="H20" s="8"/>
      <c r="I20" s="13">
        <f>F20-D20</f>
        <v>0.6000000000000014</v>
      </c>
    </row>
    <row r="21" spans="1:9" ht="16.5">
      <c r="A21" s="41"/>
      <c r="C21" s="1"/>
      <c r="E21" s="13"/>
      <c r="G21" s="7"/>
      <c r="H21" s="8"/>
      <c r="I21" s="13"/>
    </row>
    <row r="22" spans="1:9" ht="16.5">
      <c r="A22" s="94" t="s">
        <v>369</v>
      </c>
      <c r="C22" s="1"/>
      <c r="D22" s="73">
        <v>4.1</v>
      </c>
      <c r="E22" s="13"/>
      <c r="F22" s="73">
        <v>3.4</v>
      </c>
      <c r="G22" s="7"/>
      <c r="H22" s="8"/>
      <c r="I22" s="13">
        <f>F22-D22</f>
        <v>-0.6999999999999997</v>
      </c>
    </row>
    <row r="23" spans="1:13" ht="16.5">
      <c r="A23" s="41"/>
      <c r="C23" s="1"/>
      <c r="E23" s="7"/>
      <c r="G23" s="7"/>
      <c r="H23" s="8"/>
      <c r="I23" s="13"/>
      <c r="M23" s="13"/>
    </row>
    <row r="24" spans="1:9" ht="16.5">
      <c r="A24" s="37" t="s">
        <v>26</v>
      </c>
      <c r="D24" s="78">
        <f>SUM(D12:D23)</f>
        <v>99.99999999999999</v>
      </c>
      <c r="E24" s="64"/>
      <c r="F24" s="78">
        <f>SUM(F12:F23)</f>
        <v>100.00000000000001</v>
      </c>
      <c r="G24" s="7"/>
      <c r="H24" s="8"/>
      <c r="I24" s="13"/>
    </row>
    <row r="25" spans="1:9" ht="16.5">
      <c r="A25" s="41" t="s">
        <v>27</v>
      </c>
      <c r="C25" s="15"/>
      <c r="E25" s="16"/>
      <c r="G25" s="14"/>
      <c r="H25" s="8"/>
      <c r="I25" s="14"/>
    </row>
    <row r="26" spans="1:9" ht="16.5">
      <c r="A26" s="43"/>
      <c r="B26" s="3"/>
      <c r="C26" s="3"/>
      <c r="D26" s="76"/>
      <c r="E26" s="4"/>
      <c r="F26" s="76"/>
      <c r="G26" s="9"/>
      <c r="H26" s="10"/>
      <c r="I26" s="9"/>
    </row>
    <row r="27" spans="1:9" s="99" customFormat="1" ht="12" customHeight="1">
      <c r="A27" s="95" t="s">
        <v>370</v>
      </c>
      <c r="B27" s="95"/>
      <c r="C27" s="95"/>
      <c r="D27" s="96"/>
      <c r="E27" s="97"/>
      <c r="F27" s="96"/>
      <c r="G27" s="98"/>
      <c r="H27" s="98"/>
      <c r="I27" s="98"/>
    </row>
    <row r="28" spans="1:9" s="99" customFormat="1" ht="12" customHeight="1">
      <c r="A28" s="95" t="s">
        <v>371</v>
      </c>
      <c r="B28" s="95"/>
      <c r="C28" s="95"/>
      <c r="D28" s="96"/>
      <c r="E28" s="97"/>
      <c r="F28" s="96"/>
      <c r="G28" s="98"/>
      <c r="H28" s="98"/>
      <c r="I28" s="98"/>
    </row>
    <row r="29" spans="1:9" ht="16.5">
      <c r="A29" s="36"/>
      <c r="B29" s="15"/>
      <c r="C29" s="15"/>
      <c r="E29" s="16"/>
      <c r="G29" s="14"/>
      <c r="H29" s="8"/>
      <c r="I29" s="14"/>
    </row>
    <row r="30" spans="1:9" ht="16.5">
      <c r="A30" s="1" t="s">
        <v>372</v>
      </c>
      <c r="B30" s="1"/>
      <c r="C30" s="1"/>
      <c r="E30" s="2"/>
      <c r="G30" s="7"/>
      <c r="H30" s="8"/>
      <c r="I30" t="s">
        <v>373</v>
      </c>
    </row>
    <row r="31" spans="1:9" ht="16.5">
      <c r="A31" s="1" t="s">
        <v>374</v>
      </c>
      <c r="B31" s="1"/>
      <c r="C31" s="1"/>
      <c r="E31" s="2"/>
      <c r="G31" s="7"/>
      <c r="H31" s="8"/>
      <c r="I31" t="s">
        <v>466</v>
      </c>
    </row>
    <row r="32" spans="1:9" ht="16.5">
      <c r="A32" s="3"/>
      <c r="B32" s="3"/>
      <c r="C32" s="3"/>
      <c r="D32" s="76"/>
      <c r="E32" s="4"/>
      <c r="F32" s="76"/>
      <c r="G32" s="9"/>
      <c r="H32" s="10"/>
      <c r="I32" s="9"/>
    </row>
    <row r="33" spans="1:9" ht="16.5">
      <c r="A33" s="15"/>
      <c r="B33" s="15"/>
      <c r="C33" s="15"/>
      <c r="D33" s="19">
        <v>2001</v>
      </c>
      <c r="E33" s="89"/>
      <c r="F33" s="19">
        <v>2002</v>
      </c>
      <c r="G33" s="14"/>
      <c r="H33" s="23"/>
      <c r="I33" s="14"/>
    </row>
    <row r="34" spans="2:9" ht="16.5">
      <c r="B34" s="1"/>
      <c r="C34" s="1"/>
      <c r="D34" s="8" t="s">
        <v>473</v>
      </c>
      <c r="E34" s="8"/>
      <c r="F34" s="8" t="s">
        <v>467</v>
      </c>
      <c r="G34" s="17"/>
      <c r="I34" s="8" t="s">
        <v>4</v>
      </c>
    </row>
    <row r="35" spans="1:9" ht="16.5">
      <c r="A35" s="1" t="s">
        <v>375</v>
      </c>
      <c r="B35" s="1"/>
      <c r="C35" s="1"/>
      <c r="D35" s="8" t="s">
        <v>474</v>
      </c>
      <c r="E35" s="8"/>
      <c r="F35" s="8" t="s">
        <v>477</v>
      </c>
      <c r="G35" s="17"/>
      <c r="I35" s="23" t="s">
        <v>6</v>
      </c>
    </row>
    <row r="36" spans="1:9" ht="16.5">
      <c r="A36" s="1" t="s">
        <v>376</v>
      </c>
      <c r="B36" s="1"/>
      <c r="C36" s="1"/>
      <c r="D36" s="8" t="s">
        <v>8</v>
      </c>
      <c r="E36" s="8"/>
      <c r="F36" s="8" t="s">
        <v>8</v>
      </c>
      <c r="G36" s="17"/>
      <c r="I36" s="8" t="s">
        <v>9</v>
      </c>
    </row>
    <row r="37" spans="1:9" ht="16.5">
      <c r="A37" s="3"/>
      <c r="B37" s="3"/>
      <c r="C37" s="3"/>
      <c r="D37" s="10" t="s">
        <v>10</v>
      </c>
      <c r="E37" s="10"/>
      <c r="F37" s="10" t="s">
        <v>10</v>
      </c>
      <c r="G37" s="18"/>
      <c r="H37" s="5"/>
      <c r="I37" s="5"/>
    </row>
    <row r="38" spans="1:9" ht="16.5">
      <c r="A38" s="15"/>
      <c r="B38" s="15"/>
      <c r="C38" s="15"/>
      <c r="E38" s="23"/>
      <c r="G38" s="22"/>
      <c r="H38" s="19"/>
      <c r="I38" s="19"/>
    </row>
    <row r="39" spans="1:9" ht="16.5">
      <c r="A39" s="1" t="s">
        <v>377</v>
      </c>
      <c r="B39" s="11"/>
      <c r="C39" s="1"/>
      <c r="D39" s="73">
        <v>0.5</v>
      </c>
      <c r="E39" s="13"/>
      <c r="F39" s="73">
        <v>0.4</v>
      </c>
      <c r="G39" s="7"/>
      <c r="H39" s="8"/>
      <c r="I39" s="13">
        <f>F39-D39</f>
        <v>-0.09999999999999998</v>
      </c>
    </row>
    <row r="40" spans="1:9" ht="16.5">
      <c r="A40" s="1" t="s">
        <v>378</v>
      </c>
      <c r="B40" s="7"/>
      <c r="C40" s="1"/>
      <c r="E40" s="13"/>
      <c r="G40" s="7"/>
      <c r="H40" s="8"/>
      <c r="I40" s="13"/>
    </row>
    <row r="41" spans="1:9" ht="16.5">
      <c r="A41" s="1"/>
      <c r="B41" s="7"/>
      <c r="C41" s="1"/>
      <c r="E41" s="13"/>
      <c r="G41" s="7"/>
      <c r="H41" s="8"/>
      <c r="I41" s="13"/>
    </row>
    <row r="42" spans="1:9" ht="16.5">
      <c r="A42" s="1" t="s">
        <v>379</v>
      </c>
      <c r="B42" s="7"/>
      <c r="C42" s="1"/>
      <c r="D42" s="73">
        <v>85.4</v>
      </c>
      <c r="E42" s="13"/>
      <c r="F42" s="73">
        <v>88.2</v>
      </c>
      <c r="G42" s="7"/>
      <c r="H42" s="8"/>
      <c r="I42" s="13">
        <f>F42-D42</f>
        <v>2.799999999999997</v>
      </c>
    </row>
    <row r="43" spans="1:9" ht="16.5">
      <c r="A43" s="1" t="s">
        <v>380</v>
      </c>
      <c r="B43" s="7"/>
      <c r="C43" s="1"/>
      <c r="E43" s="13"/>
      <c r="G43" s="7"/>
      <c r="H43" s="8"/>
      <c r="I43" s="13"/>
    </row>
    <row r="44" spans="1:9" ht="16.5">
      <c r="A44" s="1"/>
      <c r="B44" s="7"/>
      <c r="C44" s="1"/>
      <c r="E44" s="13"/>
      <c r="G44" s="7"/>
      <c r="H44" s="8"/>
      <c r="I44" s="13"/>
    </row>
    <row r="45" spans="1:9" ht="16.5">
      <c r="A45" s="1" t="s">
        <v>381</v>
      </c>
      <c r="B45" s="7"/>
      <c r="C45" s="1"/>
      <c r="D45" s="73">
        <v>8.2</v>
      </c>
      <c r="E45" s="13"/>
      <c r="F45" s="73">
        <v>5</v>
      </c>
      <c r="G45" s="7"/>
      <c r="H45" s="8"/>
      <c r="I45" s="13">
        <f>F45-D45</f>
        <v>-3.1999999999999993</v>
      </c>
    </row>
    <row r="46" spans="1:9" ht="16.5">
      <c r="A46" s="1" t="s">
        <v>382</v>
      </c>
      <c r="B46" s="7"/>
      <c r="C46" s="1"/>
      <c r="E46" s="13"/>
      <c r="G46" s="7"/>
      <c r="H46" s="8"/>
      <c r="I46" s="13"/>
    </row>
    <row r="47" spans="1:9" ht="16.5">
      <c r="A47" s="1"/>
      <c r="B47" s="7"/>
      <c r="C47" s="1"/>
      <c r="E47" s="13"/>
      <c r="G47" s="7"/>
      <c r="H47" s="8"/>
      <c r="I47" s="13"/>
    </row>
    <row r="48" spans="1:9" ht="33">
      <c r="A48" s="93" t="s">
        <v>383</v>
      </c>
      <c r="B48" s="6"/>
      <c r="C48" s="6"/>
      <c r="D48" s="73">
        <v>5.9</v>
      </c>
      <c r="E48" s="92"/>
      <c r="F48" s="73">
        <v>6.4</v>
      </c>
      <c r="G48" s="7"/>
      <c r="H48" s="8"/>
      <c r="I48" s="13">
        <f>F48-D48</f>
        <v>0.5</v>
      </c>
    </row>
    <row r="49" spans="1:9" ht="33">
      <c r="A49" s="93" t="s">
        <v>384</v>
      </c>
      <c r="B49" s="11"/>
      <c r="C49" s="1"/>
      <c r="E49" s="13"/>
      <c r="G49" s="7"/>
      <c r="H49" s="8"/>
      <c r="I49" s="13"/>
    </row>
    <row r="50" spans="1:9" ht="16.5">
      <c r="A50" s="1"/>
      <c r="B50" s="7"/>
      <c r="C50" s="1"/>
      <c r="E50" s="7"/>
      <c r="G50" s="7"/>
      <c r="H50" s="8"/>
      <c r="I50" s="13"/>
    </row>
    <row r="51" spans="1:9" ht="16.5">
      <c r="A51" s="37" t="s">
        <v>26</v>
      </c>
      <c r="D51" s="78">
        <f>SUM(D39:D50)</f>
        <v>100.00000000000001</v>
      </c>
      <c r="E51" s="64"/>
      <c r="F51" s="78">
        <f>SUM(F39:F50)</f>
        <v>100.00000000000001</v>
      </c>
      <c r="G51" s="7"/>
      <c r="H51" s="8"/>
      <c r="I51" s="13"/>
    </row>
    <row r="52" spans="1:9" ht="16.5">
      <c r="A52" s="41" t="s">
        <v>27</v>
      </c>
      <c r="C52" s="15"/>
      <c r="E52" s="16"/>
      <c r="G52" s="14"/>
      <c r="H52" s="8"/>
      <c r="I52" s="14"/>
    </row>
    <row r="53" spans="1:9" ht="16.5">
      <c r="A53" s="3"/>
      <c r="B53" s="9"/>
      <c r="C53" s="3"/>
      <c r="D53" s="76"/>
      <c r="E53" s="4"/>
      <c r="F53" s="76"/>
      <c r="G53" s="9"/>
      <c r="H53" s="10"/>
      <c r="I53" s="9"/>
    </row>
    <row r="54" spans="1:9" ht="16.5">
      <c r="A54" s="100"/>
      <c r="B54" s="1"/>
      <c r="C54" s="1"/>
      <c r="E54" s="2"/>
      <c r="G54" s="2"/>
      <c r="I54" s="2"/>
    </row>
    <row r="55" spans="1:9" ht="16.5">
      <c r="A55" s="36"/>
      <c r="B55" s="1"/>
      <c r="C55" s="1"/>
      <c r="E55" s="2"/>
      <c r="G55" s="2"/>
      <c r="I55" s="2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workbookViewId="0" topLeftCell="A40">
      <selection activeCell="H50" sqref="H50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385</v>
      </c>
    </row>
    <row r="2" spans="7:11" ht="16.5">
      <c r="G2" s="17"/>
      <c r="I2" s="17"/>
      <c r="K2" s="17" t="s">
        <v>386</v>
      </c>
    </row>
    <row r="3" spans="1:10" ht="16.5">
      <c r="A3" t="s">
        <v>387</v>
      </c>
      <c r="G3" s="17"/>
      <c r="I3" s="17"/>
      <c r="J3" s="17"/>
    </row>
    <row r="4" spans="1:10" ht="16.5">
      <c r="A4" t="s">
        <v>388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19">
        <v>2001</v>
      </c>
      <c r="G6" s="23"/>
      <c r="H6" s="19">
        <v>2002</v>
      </c>
      <c r="I6" s="22"/>
      <c r="J6" s="22"/>
      <c r="K6" s="19"/>
    </row>
    <row r="7" spans="6:11" ht="16.5">
      <c r="F7" s="8" t="s">
        <v>470</v>
      </c>
      <c r="G7" s="8"/>
      <c r="H7" s="8" t="s">
        <v>476</v>
      </c>
      <c r="I7" s="17"/>
      <c r="K7" s="8" t="s">
        <v>4</v>
      </c>
    </row>
    <row r="8" spans="1:11" ht="16.5">
      <c r="A8" t="s">
        <v>389</v>
      </c>
      <c r="F8" s="8" t="s">
        <v>471</v>
      </c>
      <c r="G8" s="8"/>
      <c r="H8" s="8" t="s">
        <v>477</v>
      </c>
      <c r="I8" s="17"/>
      <c r="K8" s="23" t="s">
        <v>6</v>
      </c>
    </row>
    <row r="9" spans="1:11" ht="16.5">
      <c r="A9" t="s">
        <v>390</v>
      </c>
      <c r="F9" s="8" t="s">
        <v>8</v>
      </c>
      <c r="G9" s="8"/>
      <c r="H9" s="8" t="s">
        <v>8</v>
      </c>
      <c r="I9" s="17"/>
      <c r="K9" s="8" t="s">
        <v>9</v>
      </c>
    </row>
    <row r="10" spans="1:11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391</v>
      </c>
      <c r="F12" s="73">
        <v>48.3</v>
      </c>
      <c r="G12" s="17"/>
      <c r="H12" s="73">
        <v>47.6</v>
      </c>
      <c r="I12" s="8"/>
      <c r="J12" s="52"/>
      <c r="K12" s="27">
        <f>H12-F12</f>
        <v>-0.6999999999999957</v>
      </c>
    </row>
    <row r="13" spans="1:11" ht="16.5">
      <c r="A13" t="s">
        <v>392</v>
      </c>
      <c r="F13" s="73"/>
      <c r="G13" s="17"/>
      <c r="H13" s="73"/>
      <c r="I13" s="8"/>
      <c r="J13" s="52"/>
      <c r="K13" s="27"/>
    </row>
    <row r="14" spans="6:11" ht="16.5">
      <c r="F14" s="73"/>
      <c r="G14" s="17"/>
      <c r="H14" s="73"/>
      <c r="I14" s="8"/>
      <c r="J14" s="52"/>
      <c r="K14" s="27"/>
    </row>
    <row r="15" spans="1:11" ht="16.5">
      <c r="A15" t="s">
        <v>393</v>
      </c>
      <c r="F15" s="73">
        <v>39.5</v>
      </c>
      <c r="G15" s="17"/>
      <c r="H15" s="73">
        <v>40</v>
      </c>
      <c r="I15" s="8"/>
      <c r="J15" s="8"/>
      <c r="K15" s="27">
        <f>H15-F15</f>
        <v>0.5</v>
      </c>
    </row>
    <row r="16" spans="1:11" ht="16.5">
      <c r="A16" t="s">
        <v>394</v>
      </c>
      <c r="F16" s="73"/>
      <c r="G16" s="17"/>
      <c r="H16" s="73"/>
      <c r="I16" s="8"/>
      <c r="J16" s="8"/>
      <c r="K16" s="8"/>
    </row>
    <row r="17" spans="6:11" ht="16.5">
      <c r="F17" s="73"/>
      <c r="G17" s="17"/>
      <c r="H17" s="73"/>
      <c r="I17" s="8"/>
      <c r="J17" s="8"/>
      <c r="K17" s="8"/>
    </row>
    <row r="18" spans="1:11" ht="16.5">
      <c r="A18" t="s">
        <v>395</v>
      </c>
      <c r="F18" s="73">
        <v>7</v>
      </c>
      <c r="G18" s="17"/>
      <c r="H18" s="73">
        <v>7.8</v>
      </c>
      <c r="I18" s="8"/>
      <c r="J18" s="52"/>
      <c r="K18" s="27">
        <f>H18-F18</f>
        <v>0.7999999999999998</v>
      </c>
    </row>
    <row r="19" spans="1:11" ht="16.5">
      <c r="A19" t="s">
        <v>396</v>
      </c>
      <c r="F19" s="73"/>
      <c r="G19" s="17"/>
      <c r="H19" s="73"/>
      <c r="I19" s="8"/>
      <c r="J19" s="52"/>
      <c r="K19" s="27"/>
    </row>
    <row r="20" spans="6:11" ht="16.5">
      <c r="F20" s="73"/>
      <c r="G20" s="17"/>
      <c r="H20" s="73"/>
      <c r="I20" s="8"/>
      <c r="J20" s="52"/>
      <c r="K20" s="27"/>
    </row>
    <row r="21" spans="1:11" ht="16.5">
      <c r="A21" s="19" t="s">
        <v>397</v>
      </c>
      <c r="B21" s="19"/>
      <c r="C21" s="19"/>
      <c r="D21" s="19"/>
      <c r="E21" s="19"/>
      <c r="F21" s="73">
        <v>0.2</v>
      </c>
      <c r="G21" s="22"/>
      <c r="H21" s="73">
        <v>0.1</v>
      </c>
      <c r="I21" s="8"/>
      <c r="J21" s="52"/>
      <c r="K21" s="27">
        <f>H21-F21</f>
        <v>-0.1</v>
      </c>
    </row>
    <row r="22" spans="1:11" ht="16.5">
      <c r="A22" s="19" t="s">
        <v>398</v>
      </c>
      <c r="B22" s="19"/>
      <c r="C22" s="19"/>
      <c r="D22" s="19"/>
      <c r="E22" s="19"/>
      <c r="F22" s="73"/>
      <c r="G22" s="22"/>
      <c r="H22" s="73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3"/>
      <c r="G23" s="22"/>
      <c r="H23" s="73"/>
      <c r="I23" s="8"/>
      <c r="J23" s="52"/>
      <c r="K23" s="27"/>
    </row>
    <row r="24" spans="1:11" ht="16.5">
      <c r="A24" t="s">
        <v>399</v>
      </c>
      <c r="F24" s="73">
        <v>5</v>
      </c>
      <c r="H24" s="73">
        <v>4.5</v>
      </c>
      <c r="I24" s="8"/>
      <c r="J24" s="8"/>
      <c r="K24" s="27">
        <f>H24-F24</f>
        <v>-0.5</v>
      </c>
    </row>
    <row r="25" spans="1:11" ht="16.5">
      <c r="A25" t="s">
        <v>400</v>
      </c>
      <c r="F25" s="73"/>
      <c r="G25" s="17"/>
      <c r="H25" s="73"/>
      <c r="I25" s="8"/>
      <c r="J25" s="52"/>
      <c r="K25" s="27"/>
    </row>
    <row r="26" spans="6:11" ht="16.5">
      <c r="F26" s="73"/>
      <c r="G26" s="17"/>
      <c r="H26" s="73"/>
      <c r="I26" s="8"/>
      <c r="J26" s="52"/>
      <c r="K26" s="27"/>
    </row>
    <row r="27" spans="1:10" ht="16.5">
      <c r="A27" t="s">
        <v>26</v>
      </c>
      <c r="F27" s="73">
        <f>SUM(F12:F26)</f>
        <v>100</v>
      </c>
      <c r="G27" s="59"/>
      <c r="H27" s="73">
        <f>SUM(H12:H26)</f>
        <v>99.99999999999999</v>
      </c>
      <c r="I27" s="8"/>
      <c r="J27" s="52"/>
    </row>
    <row r="28" spans="1:10" ht="16.5">
      <c r="A28" t="s">
        <v>27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0" spans="1:5" ht="16.5" customHeight="1">
      <c r="A30" s="36" t="s">
        <v>401</v>
      </c>
      <c r="B30" s="36"/>
      <c r="C30" s="36"/>
      <c r="D30" s="36"/>
      <c r="E30" s="36"/>
    </row>
    <row r="31" spans="1:7" ht="16.5">
      <c r="A31" s="36" t="s">
        <v>402</v>
      </c>
      <c r="B31" s="36"/>
      <c r="C31" s="36"/>
      <c r="D31" s="36"/>
      <c r="E31" s="36"/>
      <c r="G31" s="17"/>
    </row>
    <row r="32" spans="1:11" ht="16.5">
      <c r="A32" s="36"/>
      <c r="B32" s="36"/>
      <c r="C32" s="36"/>
      <c r="D32" s="36"/>
      <c r="E32" s="36"/>
      <c r="G32" s="17"/>
      <c r="K32" s="17"/>
    </row>
    <row r="33" spans="1:11" ht="16.5">
      <c r="A33" s="36"/>
      <c r="B33" s="36"/>
      <c r="C33" s="36"/>
      <c r="D33" s="36"/>
      <c r="E33" s="36"/>
      <c r="G33" s="17"/>
      <c r="K33" s="17" t="s">
        <v>403</v>
      </c>
    </row>
    <row r="34" spans="7:11" ht="16.5">
      <c r="G34" s="17"/>
      <c r="I34" s="17"/>
      <c r="K34" s="17" t="s">
        <v>404</v>
      </c>
    </row>
    <row r="35" spans="1:10" ht="16.5">
      <c r="A35" t="s">
        <v>405</v>
      </c>
      <c r="G35" s="17"/>
      <c r="I35" s="17"/>
      <c r="J35" s="17"/>
    </row>
    <row r="36" spans="1:10" ht="16.5">
      <c r="A36" t="s">
        <v>406</v>
      </c>
      <c r="I36" s="17"/>
      <c r="J36" s="17"/>
    </row>
    <row r="37" spans="1:11" ht="16.5">
      <c r="A37" s="5"/>
      <c r="B37" s="5"/>
      <c r="C37" s="5"/>
      <c r="D37" s="5"/>
      <c r="E37" s="5"/>
      <c r="F37" s="5"/>
      <c r="G37" s="18"/>
      <c r="H37" s="5"/>
      <c r="I37" s="18"/>
      <c r="J37" s="18"/>
      <c r="K37" s="5"/>
    </row>
    <row r="38" spans="1:11" ht="16.5">
      <c r="A38" s="19"/>
      <c r="B38" s="19"/>
      <c r="C38" s="19"/>
      <c r="D38" s="19"/>
      <c r="E38" s="19"/>
      <c r="F38" s="19">
        <v>2001</v>
      </c>
      <c r="G38" s="22"/>
      <c r="H38" s="19">
        <v>2002</v>
      </c>
      <c r="I38" s="22"/>
      <c r="J38" s="22"/>
      <c r="K38" s="19"/>
    </row>
    <row r="39" spans="6:11" ht="16.5">
      <c r="F39" s="8" t="s">
        <v>473</v>
      </c>
      <c r="G39" s="8"/>
      <c r="H39" s="8" t="s">
        <v>476</v>
      </c>
      <c r="I39" s="17"/>
      <c r="K39" s="8" t="s">
        <v>4</v>
      </c>
    </row>
    <row r="40" spans="1:11" ht="16.5">
      <c r="A40" t="s">
        <v>407</v>
      </c>
      <c r="F40" s="8" t="s">
        <v>471</v>
      </c>
      <c r="G40" s="8"/>
      <c r="H40" s="8" t="s">
        <v>477</v>
      </c>
      <c r="I40" s="17"/>
      <c r="K40" s="23" t="s">
        <v>6</v>
      </c>
    </row>
    <row r="41" spans="1:11" ht="16.5">
      <c r="A41" t="s">
        <v>408</v>
      </c>
      <c r="F41" s="8" t="s">
        <v>8</v>
      </c>
      <c r="G41" s="8"/>
      <c r="H41" s="8" t="s">
        <v>8</v>
      </c>
      <c r="I41" s="17"/>
      <c r="K41" s="8" t="s">
        <v>9</v>
      </c>
    </row>
    <row r="42" spans="1:11" ht="16.5">
      <c r="A42" s="5"/>
      <c r="B42" s="5"/>
      <c r="C42" s="5"/>
      <c r="D42" s="5"/>
      <c r="E42" s="5"/>
      <c r="F42" s="10" t="s">
        <v>10</v>
      </c>
      <c r="G42" s="10"/>
      <c r="H42" s="10" t="s">
        <v>10</v>
      </c>
      <c r="I42" s="18"/>
      <c r="J42" s="5"/>
      <c r="K42" s="5"/>
    </row>
    <row r="43" spans="7:10" ht="16.5">
      <c r="G43" s="17"/>
      <c r="I43" s="8"/>
      <c r="J43" s="8"/>
    </row>
    <row r="44" spans="1:11" ht="16.5">
      <c r="A44" t="s">
        <v>409</v>
      </c>
      <c r="F44" s="73">
        <v>68.7</v>
      </c>
      <c r="G44" s="17"/>
      <c r="H44" s="73">
        <v>71.7</v>
      </c>
      <c r="I44" s="8"/>
      <c r="J44" s="52"/>
      <c r="K44" s="52">
        <f>H44-F44</f>
        <v>3</v>
      </c>
    </row>
    <row r="45" spans="1:11" ht="16.5">
      <c r="A45" t="s">
        <v>410</v>
      </c>
      <c r="F45" s="73"/>
      <c r="G45" s="17"/>
      <c r="H45" s="73"/>
      <c r="I45" s="8"/>
      <c r="J45" s="52"/>
      <c r="K45" s="52"/>
    </row>
    <row r="46" spans="6:11" ht="16.5">
      <c r="F46" s="73"/>
      <c r="G46" s="17"/>
      <c r="H46" s="73"/>
      <c r="I46" s="8"/>
      <c r="J46" s="52"/>
      <c r="K46" s="52"/>
    </row>
    <row r="47" spans="1:11" ht="16.5">
      <c r="A47" t="s">
        <v>411</v>
      </c>
      <c r="F47" s="73">
        <v>14.7</v>
      </c>
      <c r="G47" s="17"/>
      <c r="H47" s="73">
        <v>15.3</v>
      </c>
      <c r="I47" s="8"/>
      <c r="J47" s="8"/>
      <c r="K47" s="52">
        <f>H47-F47</f>
        <v>0.6000000000000014</v>
      </c>
    </row>
    <row r="48" spans="1:11" ht="16.5">
      <c r="A48" t="s">
        <v>412</v>
      </c>
      <c r="F48" s="73"/>
      <c r="G48" s="17"/>
      <c r="H48" s="73"/>
      <c r="I48" s="8"/>
      <c r="J48" s="8"/>
      <c r="K48" s="52"/>
    </row>
    <row r="49" spans="6:11" ht="16.5">
      <c r="F49" s="73"/>
      <c r="G49" s="17"/>
      <c r="H49" s="73"/>
      <c r="I49" s="8"/>
      <c r="J49" s="52"/>
      <c r="K49" s="52"/>
    </row>
    <row r="50" spans="1:11" ht="16.5">
      <c r="A50" t="s">
        <v>413</v>
      </c>
      <c r="F50" s="73">
        <v>16.2</v>
      </c>
      <c r="H50" s="73">
        <v>12.6</v>
      </c>
      <c r="I50" s="8"/>
      <c r="J50" s="8"/>
      <c r="K50" s="52">
        <f>H50-F50</f>
        <v>-3.5999999999999996</v>
      </c>
    </row>
    <row r="51" spans="1:11" ht="16.5">
      <c r="A51" t="s">
        <v>414</v>
      </c>
      <c r="F51" s="73"/>
      <c r="G51" s="17"/>
      <c r="H51" s="73"/>
      <c r="I51" s="8"/>
      <c r="J51" s="52"/>
      <c r="K51" s="52"/>
    </row>
    <row r="52" spans="6:11" ht="16.5">
      <c r="F52" s="73"/>
      <c r="G52" s="17"/>
      <c r="H52" s="73"/>
      <c r="I52" s="8"/>
      <c r="J52" s="52"/>
      <c r="K52" s="52"/>
    </row>
    <row r="53" spans="1:11" ht="16.5">
      <c r="A53" t="s">
        <v>415</v>
      </c>
      <c r="F53" s="73">
        <v>0.4</v>
      </c>
      <c r="G53" s="17"/>
      <c r="H53" s="73">
        <v>0.4</v>
      </c>
      <c r="I53" s="8"/>
      <c r="J53" s="52"/>
      <c r="K53" s="52">
        <f>H53-F53</f>
        <v>0</v>
      </c>
    </row>
    <row r="54" spans="1:11" ht="16.5">
      <c r="A54" t="s">
        <v>416</v>
      </c>
      <c r="F54" s="73"/>
      <c r="G54" s="17"/>
      <c r="H54" s="73"/>
      <c r="I54" s="8"/>
      <c r="J54" s="52"/>
      <c r="K54" s="27"/>
    </row>
    <row r="55" spans="1:10" ht="16.5">
      <c r="A55" s="19"/>
      <c r="B55" s="19"/>
      <c r="C55" s="19"/>
      <c r="D55" s="19"/>
      <c r="E55" s="19"/>
      <c r="F55" s="73"/>
      <c r="G55" s="22"/>
      <c r="H55" s="73"/>
      <c r="I55" s="8"/>
      <c r="J55" s="52"/>
    </row>
    <row r="56" spans="1:10" ht="16.5">
      <c r="A56" t="s">
        <v>26</v>
      </c>
      <c r="F56" s="73">
        <f>SUM(F44:F55)</f>
        <v>100.00000000000001</v>
      </c>
      <c r="G56" s="59"/>
      <c r="H56" s="73">
        <f>SUM(H44:H55)</f>
        <v>100</v>
      </c>
      <c r="I56" s="8"/>
      <c r="J56" s="52"/>
    </row>
    <row r="57" spans="1:10" ht="16.5">
      <c r="A57" t="s">
        <v>27</v>
      </c>
      <c r="G57" s="17"/>
      <c r="I57" s="8"/>
      <c r="J57" s="8"/>
    </row>
    <row r="58" spans="1:11" ht="16.5">
      <c r="A58" s="5"/>
      <c r="B58" s="5"/>
      <c r="C58" s="5"/>
      <c r="D58" s="5"/>
      <c r="E58" s="5"/>
      <c r="F58" s="5"/>
      <c r="G58" s="18"/>
      <c r="H58" s="5"/>
      <c r="I58" s="5"/>
      <c r="J58" s="18"/>
      <c r="K58" s="5"/>
    </row>
    <row r="59" s="36" customFormat="1" ht="14.25">
      <c r="J59" s="53"/>
    </row>
    <row r="60" spans="1:11" ht="16.5">
      <c r="A60" s="36"/>
      <c r="B60" s="36"/>
      <c r="C60" s="36"/>
      <c r="D60" s="36"/>
      <c r="E60" s="36"/>
      <c r="F60" s="55"/>
      <c r="G60" s="36"/>
      <c r="H60" s="55"/>
      <c r="I60" s="36"/>
      <c r="J60" s="79"/>
      <c r="K60" s="55"/>
    </row>
  </sheetData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33">
      <selection activeCell="H14" sqref="H14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417</v>
      </c>
    </row>
    <row r="2" spans="2:11" ht="16.5">
      <c r="B2" s="17"/>
      <c r="C2" s="17"/>
      <c r="D2" s="17"/>
      <c r="E2" s="17"/>
      <c r="G2" s="17"/>
      <c r="K2" s="7" t="s">
        <v>418</v>
      </c>
    </row>
    <row r="3" spans="1:10" ht="16.5">
      <c r="A3" t="s">
        <v>419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420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2001</v>
      </c>
      <c r="G6" s="22"/>
      <c r="H6" s="19">
        <v>2002</v>
      </c>
      <c r="I6" s="22"/>
      <c r="J6" s="22"/>
      <c r="K6" s="19"/>
    </row>
    <row r="7" spans="4:11" ht="16.5">
      <c r="D7" t="s">
        <v>421</v>
      </c>
      <c r="F7" s="8" t="s">
        <v>470</v>
      </c>
      <c r="G7" s="7"/>
      <c r="H7" s="8" t="s">
        <v>476</v>
      </c>
      <c r="I7" s="2"/>
      <c r="J7" s="1"/>
      <c r="K7" s="7" t="s">
        <v>4</v>
      </c>
    </row>
    <row r="8" spans="1:11" ht="16.5">
      <c r="A8" s="19" t="s">
        <v>422</v>
      </c>
      <c r="B8" s="21"/>
      <c r="C8" s="21"/>
      <c r="D8" s="21"/>
      <c r="E8" s="21"/>
      <c r="F8" s="8" t="s">
        <v>471</v>
      </c>
      <c r="G8" s="7"/>
      <c r="H8" s="8" t="s">
        <v>477</v>
      </c>
      <c r="I8" s="2"/>
      <c r="J8" s="1"/>
      <c r="K8" s="14" t="s">
        <v>6</v>
      </c>
    </row>
    <row r="9" spans="1:11" ht="16.5">
      <c r="A9" t="s">
        <v>423</v>
      </c>
      <c r="B9" s="21"/>
      <c r="C9" s="21"/>
      <c r="D9" s="21"/>
      <c r="E9" s="21"/>
      <c r="F9" s="8" t="s">
        <v>8</v>
      </c>
      <c r="G9" s="7"/>
      <c r="H9" s="8" t="s">
        <v>8</v>
      </c>
      <c r="I9" s="2"/>
      <c r="J9" s="1"/>
      <c r="K9" s="7" t="s">
        <v>9</v>
      </c>
    </row>
    <row r="10" spans="1:11" ht="16.5">
      <c r="A10" s="5"/>
      <c r="B10" s="18"/>
      <c r="C10" s="18"/>
      <c r="D10" s="18"/>
      <c r="E10" s="18"/>
      <c r="F10" s="10" t="s">
        <v>10</v>
      </c>
      <c r="G10" s="9"/>
      <c r="H10" s="10" t="s">
        <v>10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424</v>
      </c>
      <c r="B12" s="20"/>
      <c r="C12" s="20"/>
      <c r="D12" s="20"/>
      <c r="E12" s="20"/>
      <c r="F12" s="27">
        <v>32.1</v>
      </c>
      <c r="G12" s="61"/>
      <c r="H12" s="27">
        <v>23.4</v>
      </c>
      <c r="J12" s="56"/>
      <c r="K12" s="24">
        <f>H12-F12</f>
        <v>-8.700000000000003</v>
      </c>
    </row>
    <row r="13" spans="1:11" ht="16.5">
      <c r="A13" s="19" t="s">
        <v>425</v>
      </c>
      <c r="B13" s="22"/>
      <c r="C13" s="22"/>
      <c r="D13" s="22"/>
      <c r="E13" s="22"/>
      <c r="F13" s="27">
        <v>11</v>
      </c>
      <c r="G13" s="61"/>
      <c r="H13" s="27">
        <v>11.1</v>
      </c>
      <c r="J13" s="56"/>
      <c r="K13" s="24">
        <f aca="true" t="shared" si="0" ref="K13:K20">H13-F13</f>
        <v>0.09999999999999964</v>
      </c>
    </row>
    <row r="14" spans="1:11" ht="16.5">
      <c r="A14" t="s">
        <v>426</v>
      </c>
      <c r="B14" s="22"/>
      <c r="C14" s="22"/>
      <c r="D14" s="22"/>
      <c r="E14" s="22"/>
      <c r="F14" s="27">
        <v>15.5</v>
      </c>
      <c r="G14" s="61"/>
      <c r="H14" s="27">
        <v>17.7</v>
      </c>
      <c r="J14" s="57"/>
      <c r="K14" s="24">
        <f t="shared" si="0"/>
        <v>2.1999999999999993</v>
      </c>
    </row>
    <row r="15" spans="1:11" ht="16.5">
      <c r="A15" t="s">
        <v>427</v>
      </c>
      <c r="B15" s="26"/>
      <c r="C15" s="26"/>
      <c r="D15" s="26"/>
      <c r="E15" s="26"/>
      <c r="F15" s="27">
        <v>16.1</v>
      </c>
      <c r="G15" s="60"/>
      <c r="H15" s="27">
        <v>18.6</v>
      </c>
      <c r="J15" s="57"/>
      <c r="K15" s="24">
        <f t="shared" si="0"/>
        <v>2.5</v>
      </c>
    </row>
    <row r="16" spans="1:11" ht="16.5">
      <c r="A16" t="s">
        <v>428</v>
      </c>
      <c r="F16" s="27">
        <v>11.8</v>
      </c>
      <c r="G16" s="60"/>
      <c r="H16" s="27">
        <v>13.6</v>
      </c>
      <c r="J16" s="57"/>
      <c r="K16" s="24">
        <f t="shared" si="0"/>
        <v>1.799999999999999</v>
      </c>
    </row>
    <row r="17" spans="1:11" ht="16.5">
      <c r="A17" t="s">
        <v>429</v>
      </c>
      <c r="B17" s="17"/>
      <c r="C17" s="17"/>
      <c r="D17" s="17"/>
      <c r="E17" s="17"/>
      <c r="F17" s="27">
        <v>4.9</v>
      </c>
      <c r="G17" s="60"/>
      <c r="H17" s="27">
        <v>5.6</v>
      </c>
      <c r="J17" s="57"/>
      <c r="K17" s="24">
        <f t="shared" si="0"/>
        <v>0.6999999999999993</v>
      </c>
    </row>
    <row r="18" spans="1:11" ht="16.5">
      <c r="A18" t="s">
        <v>430</v>
      </c>
      <c r="B18" s="17"/>
      <c r="C18" s="17"/>
      <c r="D18" s="17"/>
      <c r="E18" s="17"/>
      <c r="F18" s="27">
        <v>2.9</v>
      </c>
      <c r="G18" s="60"/>
      <c r="H18" s="27">
        <v>3.5</v>
      </c>
      <c r="I18" s="17"/>
      <c r="J18" s="57"/>
      <c r="K18" s="24">
        <f t="shared" si="0"/>
        <v>0.6000000000000001</v>
      </c>
    </row>
    <row r="19" spans="1:11" ht="16.5">
      <c r="A19" s="19" t="s">
        <v>431</v>
      </c>
      <c r="B19" s="22"/>
      <c r="C19" s="22"/>
      <c r="D19" s="22"/>
      <c r="E19" s="22"/>
      <c r="F19" s="27">
        <v>5.7</v>
      </c>
      <c r="G19" s="61"/>
      <c r="H19" s="27">
        <v>6.5</v>
      </c>
      <c r="I19" s="22"/>
      <c r="J19" s="56"/>
      <c r="K19" s="24">
        <f t="shared" si="0"/>
        <v>0.7999999999999998</v>
      </c>
    </row>
    <row r="20" spans="1:11" ht="16.5">
      <c r="A20" t="s">
        <v>432</v>
      </c>
      <c r="B20" s="17"/>
      <c r="C20" s="17"/>
      <c r="D20" s="17"/>
      <c r="E20" s="17"/>
      <c r="F20" s="27">
        <v>0</v>
      </c>
      <c r="G20" s="60"/>
      <c r="H20" s="27">
        <v>0</v>
      </c>
      <c r="I20" s="17"/>
      <c r="J20" s="57"/>
      <c r="K20" s="24">
        <f t="shared" si="0"/>
        <v>0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26</v>
      </c>
      <c r="E22" s="22"/>
      <c r="F22" s="27">
        <f>SUM(F12:F21)</f>
        <v>100.00000000000001</v>
      </c>
      <c r="G22" s="61"/>
      <c r="H22" s="27">
        <f>SUM(H12:H21)</f>
        <v>100</v>
      </c>
      <c r="I22" s="22"/>
      <c r="J22" s="56"/>
      <c r="K22" s="24"/>
    </row>
    <row r="23" spans="1:11" ht="16.5">
      <c r="A23" s="19" t="s">
        <v>27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433</v>
      </c>
      <c r="B25" s="17"/>
      <c r="C25" s="17"/>
      <c r="D25" s="17"/>
      <c r="E25" s="17"/>
      <c r="F25">
        <v>5900</v>
      </c>
      <c r="G25" s="8"/>
      <c r="H25">
        <v>6700</v>
      </c>
      <c r="I25" s="17"/>
      <c r="J25" s="57"/>
      <c r="K25" s="52"/>
    </row>
    <row r="26" spans="1:11" ht="16.5">
      <c r="A26" t="s">
        <v>434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435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436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438</v>
      </c>
    </row>
    <row r="33" spans="2:11" ht="16.5">
      <c r="B33" s="17"/>
      <c r="C33" s="17"/>
      <c r="D33" s="17"/>
      <c r="E33" s="17"/>
      <c r="G33" s="17"/>
      <c r="I33" s="17"/>
      <c r="K33" s="8" t="s">
        <v>437</v>
      </c>
    </row>
    <row r="34" spans="1:10" ht="16.5">
      <c r="A34" t="s">
        <v>439</v>
      </c>
      <c r="B34" s="17"/>
      <c r="C34" s="17"/>
      <c r="D34" s="17"/>
      <c r="E34" s="17"/>
      <c r="G34" s="17"/>
      <c r="I34" s="17"/>
      <c r="J34" s="17"/>
    </row>
    <row r="35" spans="1:11" ht="16.5">
      <c r="A35" s="19" t="s">
        <v>440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2001</v>
      </c>
      <c r="G37" s="22"/>
      <c r="H37" s="19">
        <v>2002</v>
      </c>
      <c r="I37" s="22"/>
      <c r="J37" s="22"/>
      <c r="K37" s="22"/>
    </row>
    <row r="38" spans="6:11" ht="16.5" customHeight="1">
      <c r="F38" s="8" t="s">
        <v>473</v>
      </c>
      <c r="G38" s="7"/>
      <c r="H38" s="8" t="s">
        <v>476</v>
      </c>
      <c r="I38" s="2"/>
      <c r="J38" s="1"/>
      <c r="K38" s="7" t="s">
        <v>4</v>
      </c>
    </row>
    <row r="39" spans="1:11" ht="16.5" customHeight="1">
      <c r="A39" s="19" t="s">
        <v>441</v>
      </c>
      <c r="B39" s="21"/>
      <c r="C39" s="21"/>
      <c r="D39" s="21"/>
      <c r="F39" s="8" t="s">
        <v>471</v>
      </c>
      <c r="G39" s="7"/>
      <c r="H39" s="8" t="s">
        <v>480</v>
      </c>
      <c r="I39" s="2"/>
      <c r="J39" s="1"/>
      <c r="K39" s="14" t="s">
        <v>6</v>
      </c>
    </row>
    <row r="40" spans="1:11" ht="16.5" customHeight="1">
      <c r="A40" s="19" t="s">
        <v>442</v>
      </c>
      <c r="B40" s="21"/>
      <c r="C40" s="21"/>
      <c r="D40" s="21"/>
      <c r="F40" s="8" t="s">
        <v>8</v>
      </c>
      <c r="G40" s="7"/>
      <c r="H40" s="8" t="s">
        <v>8</v>
      </c>
      <c r="I40" s="2"/>
      <c r="J40" s="1"/>
      <c r="K40" s="7" t="s">
        <v>9</v>
      </c>
    </row>
    <row r="41" spans="1:11" ht="16.5">
      <c r="A41" s="5"/>
      <c r="B41" s="18"/>
      <c r="C41" s="18"/>
      <c r="D41" s="18"/>
      <c r="E41" s="18"/>
      <c r="F41" s="10" t="s">
        <v>10</v>
      </c>
      <c r="G41" s="9"/>
      <c r="H41" s="10" t="s">
        <v>10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443</v>
      </c>
      <c r="E43" s="20"/>
      <c r="F43" s="27">
        <v>63.1</v>
      </c>
      <c r="G43" s="61"/>
      <c r="H43" s="27">
        <v>69.4</v>
      </c>
      <c r="I43" s="20"/>
      <c r="J43" s="23"/>
      <c r="K43" s="24">
        <f>H43-F43</f>
        <v>6.300000000000004</v>
      </c>
    </row>
    <row r="44" spans="1:11" ht="16.5">
      <c r="A44" s="19" t="s">
        <v>444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447</v>
      </c>
      <c r="B46" s="17"/>
      <c r="C46" s="17"/>
      <c r="D46" s="17"/>
      <c r="E46" s="17"/>
      <c r="F46" s="27">
        <v>17.4</v>
      </c>
      <c r="G46" s="60"/>
      <c r="H46" s="27">
        <v>12.8</v>
      </c>
      <c r="I46" s="31"/>
      <c r="J46" s="8"/>
      <c r="K46" s="24">
        <f>H46-F46</f>
        <v>-4.599999999999998</v>
      </c>
    </row>
    <row r="47" spans="1:11" ht="16.5">
      <c r="A47" t="s">
        <v>448</v>
      </c>
      <c r="B47" s="17"/>
      <c r="C47" s="17"/>
      <c r="D47" s="17"/>
      <c r="E47" s="17"/>
      <c r="F47" s="27"/>
      <c r="G47" s="60"/>
      <c r="H47" s="27"/>
      <c r="I47" s="31"/>
      <c r="J47" s="8"/>
      <c r="K47" s="24"/>
    </row>
    <row r="48" spans="2:11" ht="16.5">
      <c r="B48" s="17"/>
      <c r="C48" s="17"/>
      <c r="D48" s="17"/>
      <c r="E48" s="17"/>
      <c r="F48" s="27"/>
      <c r="G48" s="60"/>
      <c r="H48" s="27"/>
      <c r="I48" s="31"/>
      <c r="J48" s="8"/>
      <c r="K48" s="24"/>
    </row>
    <row r="49" spans="1:11" ht="16.5">
      <c r="A49" t="s">
        <v>445</v>
      </c>
      <c r="B49" s="22"/>
      <c r="C49" s="22"/>
      <c r="D49" s="22"/>
      <c r="F49" s="27">
        <v>14</v>
      </c>
      <c r="G49" s="61"/>
      <c r="H49" s="27">
        <v>12.5</v>
      </c>
      <c r="I49" s="22"/>
      <c r="J49" s="8"/>
      <c r="K49" s="24">
        <f>H49-F49</f>
        <v>-1.5</v>
      </c>
    </row>
    <row r="50" spans="1:11" ht="16.5">
      <c r="A50" t="s">
        <v>446</v>
      </c>
      <c r="B50" s="26"/>
      <c r="C50" s="26"/>
      <c r="D50" s="26"/>
      <c r="E50" s="26"/>
      <c r="F50" s="27"/>
      <c r="G50" s="60"/>
      <c r="H50" s="27"/>
      <c r="I50" s="25"/>
      <c r="J50" s="8"/>
      <c r="K50" s="24"/>
    </row>
    <row r="51" spans="6:11" ht="16.5">
      <c r="F51" s="27"/>
      <c r="G51" s="60"/>
      <c r="H51" s="27"/>
      <c r="J51" s="8"/>
      <c r="K51" s="24"/>
    </row>
    <row r="52" spans="1:11" ht="17.25" customHeight="1">
      <c r="A52" t="s">
        <v>48</v>
      </c>
      <c r="B52" s="17"/>
      <c r="C52" s="17"/>
      <c r="D52" s="17"/>
      <c r="E52" s="17"/>
      <c r="F52" s="27">
        <v>5.5</v>
      </c>
      <c r="G52" s="60"/>
      <c r="H52" s="27">
        <v>5.3</v>
      </c>
      <c r="I52" s="31"/>
      <c r="J52" s="8"/>
      <c r="K52" s="24">
        <f>H52-F52</f>
        <v>-0.20000000000000018</v>
      </c>
    </row>
    <row r="53" spans="1:11" ht="17.25" customHeight="1">
      <c r="A53" t="s">
        <v>181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26</v>
      </c>
      <c r="E55" s="17"/>
      <c r="F55" s="27">
        <f>SUM(F43:F54)</f>
        <v>100</v>
      </c>
      <c r="G55" s="60"/>
      <c r="H55" s="27">
        <f>SUM(H43:H54)</f>
        <v>100</v>
      </c>
      <c r="I55" s="31"/>
      <c r="J55" s="8"/>
      <c r="K55" s="24"/>
    </row>
    <row r="56" spans="1:11" ht="16.5">
      <c r="A56" t="s">
        <v>27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79"/>
    </row>
    <row r="59" spans="7:10" s="36" customFormat="1" ht="14.25">
      <c r="G59" s="55"/>
      <c r="I59" s="79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D18" sqref="D18"/>
    </sheetView>
  </sheetViews>
  <sheetFormatPr defaultColWidth="9.00390625" defaultRowHeight="16.5"/>
  <cols>
    <col min="1" max="1" width="44.125" style="0" customWidth="1"/>
    <col min="3" max="3" width="8.625" style="0" customWidth="1"/>
    <col min="5" max="5" width="8.625" style="0" customWidth="1"/>
    <col min="6" max="6" width="15.25390625" style="0" customWidth="1"/>
  </cols>
  <sheetData>
    <row r="1" spans="3:6" ht="16.5">
      <c r="C1" s="17"/>
      <c r="F1" s="8" t="s">
        <v>449</v>
      </c>
    </row>
    <row r="2" spans="3:6" ht="16.5">
      <c r="C2" s="17"/>
      <c r="F2" s="8" t="s">
        <v>450</v>
      </c>
    </row>
    <row r="3" spans="1:6" ht="16.5">
      <c r="A3" t="s">
        <v>451</v>
      </c>
      <c r="C3" s="17"/>
      <c r="F3" s="17"/>
    </row>
    <row r="4" spans="1:6" ht="16.5" customHeight="1">
      <c r="A4" s="26" t="s">
        <v>452</v>
      </c>
      <c r="B4" s="26"/>
      <c r="C4" s="26"/>
      <c r="D4" s="26"/>
      <c r="E4" s="26"/>
      <c r="F4" s="26"/>
    </row>
    <row r="5" spans="1:6" ht="16.5">
      <c r="A5" s="19" t="s">
        <v>453</v>
      </c>
      <c r="B5" s="19"/>
      <c r="C5" s="22"/>
      <c r="D5" s="19"/>
      <c r="E5" s="19"/>
      <c r="F5" s="22"/>
    </row>
    <row r="6" spans="1:6" ht="16.5">
      <c r="A6" s="5"/>
      <c r="B6" s="5"/>
      <c r="C6" s="18"/>
      <c r="D6" s="5"/>
      <c r="E6" s="5"/>
      <c r="F6" s="18"/>
    </row>
    <row r="7" spans="1:6" ht="16.5">
      <c r="A7" s="19"/>
      <c r="B7" s="19">
        <v>2001</v>
      </c>
      <c r="C7" s="22"/>
      <c r="D7" s="19">
        <v>2002</v>
      </c>
      <c r="E7" s="19"/>
      <c r="F7" s="22"/>
    </row>
    <row r="8" spans="2:6" ht="16.5">
      <c r="B8" s="8" t="s">
        <v>470</v>
      </c>
      <c r="C8" s="8"/>
      <c r="D8" s="8" t="s">
        <v>476</v>
      </c>
      <c r="E8" s="8"/>
      <c r="F8" s="8" t="s">
        <v>4</v>
      </c>
    </row>
    <row r="9" spans="1:6" ht="16.5">
      <c r="A9" s="15" t="s">
        <v>454</v>
      </c>
      <c r="B9" s="8" t="s">
        <v>471</v>
      </c>
      <c r="C9" s="8"/>
      <c r="D9" s="8" t="s">
        <v>477</v>
      </c>
      <c r="E9" s="8"/>
      <c r="F9" s="23" t="s">
        <v>6</v>
      </c>
    </row>
    <row r="10" spans="1:6" ht="33">
      <c r="A10" s="101" t="s">
        <v>455</v>
      </c>
      <c r="B10" s="8" t="s">
        <v>8</v>
      </c>
      <c r="C10" s="8"/>
      <c r="D10" s="8" t="s">
        <v>8</v>
      </c>
      <c r="E10" s="8"/>
      <c r="F10" s="8" t="s">
        <v>9</v>
      </c>
    </row>
    <row r="11" spans="1:6" ht="16.5">
      <c r="A11" s="5"/>
      <c r="B11" s="10" t="s">
        <v>10</v>
      </c>
      <c r="C11" s="10"/>
      <c r="D11" s="10" t="s">
        <v>10</v>
      </c>
      <c r="E11" s="10"/>
      <c r="F11" s="5"/>
    </row>
    <row r="12" spans="1:6" ht="16.5">
      <c r="A12" s="19"/>
      <c r="C12" s="23"/>
      <c r="F12" s="19"/>
    </row>
    <row r="13" spans="1:6" ht="16.5">
      <c r="A13" s="20" t="s">
        <v>456</v>
      </c>
      <c r="B13" s="27">
        <v>86</v>
      </c>
      <c r="C13" s="23"/>
      <c r="D13" s="27">
        <v>87.8</v>
      </c>
      <c r="E13" s="27"/>
      <c r="F13" s="24">
        <f>D13-B13</f>
        <v>1.7999999999999972</v>
      </c>
    </row>
    <row r="14" spans="1:6" ht="16.5">
      <c r="A14" t="s">
        <v>130</v>
      </c>
      <c r="B14" s="27"/>
      <c r="C14" s="23"/>
      <c r="D14" s="27"/>
      <c r="E14" s="27"/>
      <c r="F14" s="24"/>
    </row>
    <row r="15" spans="2:6" ht="16.5">
      <c r="B15" s="27"/>
      <c r="C15" s="23"/>
      <c r="D15" s="27"/>
      <c r="E15" s="27"/>
      <c r="F15" s="24"/>
    </row>
    <row r="16" spans="1:6" ht="16.5">
      <c r="A16" t="s">
        <v>457</v>
      </c>
      <c r="B16" s="27">
        <v>14</v>
      </c>
      <c r="C16" s="52"/>
      <c r="D16" s="27">
        <v>12.2</v>
      </c>
      <c r="E16" s="27"/>
      <c r="F16" s="24">
        <f>D16-B16</f>
        <v>-1.8000000000000007</v>
      </c>
    </row>
    <row r="17" spans="1:6" ht="16.5">
      <c r="A17" t="s">
        <v>228</v>
      </c>
      <c r="B17" s="27"/>
      <c r="C17" s="8"/>
      <c r="D17" s="27"/>
      <c r="E17" s="27"/>
      <c r="F17" s="24"/>
    </row>
    <row r="18" spans="2:6" ht="16.5">
      <c r="B18" s="27"/>
      <c r="C18" s="8"/>
      <c r="D18" s="27"/>
      <c r="E18" s="27"/>
      <c r="F18" s="24"/>
    </row>
    <row r="19" spans="1:6" ht="16.5">
      <c r="A19" t="s">
        <v>26</v>
      </c>
      <c r="B19" s="60">
        <f>SUM(B13:B18)</f>
        <v>100</v>
      </c>
      <c r="C19" s="60"/>
      <c r="D19" s="60">
        <f>SUM(D13:D18)</f>
        <v>100</v>
      </c>
      <c r="E19" s="60"/>
      <c r="F19" s="24"/>
    </row>
    <row r="20" spans="1:6" ht="16.5">
      <c r="A20" t="s">
        <v>27</v>
      </c>
      <c r="C20" s="22"/>
      <c r="F20" s="24"/>
    </row>
    <row r="21" spans="1:6" ht="16.5">
      <c r="A21" s="5"/>
      <c r="B21" s="5"/>
      <c r="C21" s="18"/>
      <c r="D21" s="5"/>
      <c r="E21" s="5"/>
      <c r="F21" s="54"/>
    </row>
    <row r="22" spans="1:7" s="36" customFormat="1" ht="16.5">
      <c r="A22" s="100"/>
      <c r="B22" s="79"/>
      <c r="D22" s="79"/>
      <c r="E22" s="79"/>
      <c r="G22"/>
    </row>
    <row r="23" spans="2:7" s="36" customFormat="1" ht="16.5">
      <c r="B23" s="79"/>
      <c r="D23" s="79"/>
      <c r="E23" s="79"/>
      <c r="G23"/>
    </row>
  </sheetData>
  <printOptions/>
  <pageMargins left="0.64" right="0.35433070866141736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9">
      <selection activeCell="G29" sqref="G29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28</v>
      </c>
    </row>
    <row r="2" spans="6:10" ht="16.5">
      <c r="F2" s="8"/>
      <c r="H2" s="8"/>
      <c r="I2" s="17"/>
      <c r="J2" s="17" t="s">
        <v>29</v>
      </c>
    </row>
    <row r="3" spans="1:10" ht="16.5">
      <c r="A3" t="s">
        <v>30</v>
      </c>
      <c r="F3" s="8"/>
      <c r="H3" s="8"/>
      <c r="I3" s="17"/>
      <c r="J3" s="17"/>
    </row>
    <row r="4" spans="1:10" ht="16.5">
      <c r="A4" t="s">
        <v>31</v>
      </c>
      <c r="F4" s="8"/>
      <c r="H4" s="8"/>
      <c r="I4" s="17"/>
      <c r="J4" s="17"/>
    </row>
    <row r="5" spans="1:10" ht="16.5">
      <c r="A5" s="5"/>
      <c r="B5" s="5"/>
      <c r="C5" s="5"/>
      <c r="D5" s="5"/>
      <c r="E5" s="5"/>
      <c r="F5" s="10"/>
      <c r="G5" s="5"/>
      <c r="H5" s="10"/>
      <c r="I5" s="18"/>
      <c r="J5" s="18"/>
    </row>
    <row r="6" spans="1:10" ht="16.5">
      <c r="A6" s="19"/>
      <c r="B6" s="19"/>
      <c r="C6" s="19"/>
      <c r="D6" s="19"/>
      <c r="E6" s="19">
        <v>2001</v>
      </c>
      <c r="F6" s="23"/>
      <c r="G6" s="19">
        <v>2002</v>
      </c>
      <c r="H6" s="23"/>
      <c r="I6" s="22"/>
      <c r="J6" s="22"/>
    </row>
    <row r="7" spans="5:10" ht="16.5">
      <c r="E7" s="8" t="s">
        <v>467</v>
      </c>
      <c r="F7" s="8"/>
      <c r="G7" s="8" t="s">
        <v>476</v>
      </c>
      <c r="H7" s="8"/>
      <c r="I7" s="17"/>
      <c r="J7" s="8" t="s">
        <v>4</v>
      </c>
    </row>
    <row r="8" spans="1:10" ht="16.5">
      <c r="A8" t="s">
        <v>32</v>
      </c>
      <c r="E8" s="8" t="s">
        <v>469</v>
      </c>
      <c r="F8" s="8"/>
      <c r="G8" s="8" t="s">
        <v>477</v>
      </c>
      <c r="H8" s="8"/>
      <c r="I8" s="17"/>
      <c r="J8" s="22" t="s">
        <v>6</v>
      </c>
    </row>
    <row r="9" spans="1:10" ht="16.5">
      <c r="A9" t="s">
        <v>33</v>
      </c>
      <c r="E9" s="8" t="s">
        <v>8</v>
      </c>
      <c r="F9" s="8"/>
      <c r="G9" s="8" t="s">
        <v>8</v>
      </c>
      <c r="H9" s="8"/>
      <c r="I9" s="17"/>
      <c r="J9" s="8" t="s">
        <v>9</v>
      </c>
    </row>
    <row r="10" spans="1:10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18"/>
      <c r="J10" s="5"/>
    </row>
    <row r="11" spans="1:10" ht="16.5">
      <c r="A11" s="19"/>
      <c r="B11" s="19"/>
      <c r="C11" s="19"/>
      <c r="D11" s="19"/>
      <c r="F11" s="23"/>
      <c r="H11" s="23"/>
      <c r="I11" s="22"/>
      <c r="J11" s="19"/>
    </row>
    <row r="12" spans="1:10" ht="16.5">
      <c r="A12" s="19" t="s">
        <v>34</v>
      </c>
      <c r="B12" s="19"/>
      <c r="F12" s="23"/>
      <c r="H12" s="23"/>
      <c r="I12" s="23"/>
      <c r="J12" s="23"/>
    </row>
    <row r="13" spans="1:10" ht="16.5">
      <c r="A13" s="19" t="s">
        <v>35</v>
      </c>
      <c r="B13" s="19"/>
      <c r="C13" s="19"/>
      <c r="D13" s="19"/>
      <c r="F13" s="23"/>
      <c r="H13" s="23"/>
      <c r="I13" s="23"/>
      <c r="J13" s="23"/>
    </row>
    <row r="14" spans="2:10" ht="16.5">
      <c r="B14" t="s">
        <v>13</v>
      </c>
      <c r="E14" s="27">
        <v>9.1</v>
      </c>
      <c r="F14" s="52"/>
      <c r="G14" s="27">
        <v>6.1</v>
      </c>
      <c r="H14" s="52"/>
      <c r="I14" s="52"/>
      <c r="J14" s="52">
        <f>G14-E14</f>
        <v>-3</v>
      </c>
    </row>
    <row r="15" spans="2:10" ht="16.5">
      <c r="B15" t="s">
        <v>14</v>
      </c>
      <c r="E15" s="27">
        <v>3.2</v>
      </c>
      <c r="F15" s="52"/>
      <c r="G15" s="27">
        <v>3.9</v>
      </c>
      <c r="H15" s="52"/>
      <c r="I15" s="52"/>
      <c r="J15" s="52">
        <f aca="true" t="shared" si="0" ref="J15:J32">G15-E15</f>
        <v>0.6999999999999997</v>
      </c>
    </row>
    <row r="16" spans="2:10" ht="16.5">
      <c r="B16" t="s">
        <v>15</v>
      </c>
      <c r="E16" s="27">
        <v>4.6</v>
      </c>
      <c r="F16" s="52"/>
      <c r="G16" s="27">
        <v>3.1</v>
      </c>
      <c r="H16" s="52"/>
      <c r="I16" s="52"/>
      <c r="J16" s="52">
        <f t="shared" si="0"/>
        <v>-1.4999999999999996</v>
      </c>
    </row>
    <row r="17" spans="2:10" ht="16.5">
      <c r="B17" t="s">
        <v>16</v>
      </c>
      <c r="E17" s="27">
        <v>1.9</v>
      </c>
      <c r="F17" s="52"/>
      <c r="G17" s="27">
        <v>1</v>
      </c>
      <c r="H17" s="52"/>
      <c r="I17" s="52"/>
      <c r="J17" s="52">
        <f t="shared" si="0"/>
        <v>-0.8999999999999999</v>
      </c>
    </row>
    <row r="18" spans="2:10" ht="16.5">
      <c r="B18" t="s">
        <v>17</v>
      </c>
      <c r="E18" s="27">
        <v>0.2</v>
      </c>
      <c r="F18" s="52"/>
      <c r="G18" s="27">
        <v>0.1</v>
      </c>
      <c r="H18" s="52"/>
      <c r="I18" s="52"/>
      <c r="J18" s="52">
        <f t="shared" si="0"/>
        <v>-0.1</v>
      </c>
    </row>
    <row r="19" spans="2:10" ht="16.5" customHeight="1">
      <c r="B19" t="s">
        <v>18</v>
      </c>
      <c r="E19" s="27">
        <v>0</v>
      </c>
      <c r="F19" s="52"/>
      <c r="G19" s="27">
        <v>0</v>
      </c>
      <c r="H19" s="52"/>
      <c r="I19" s="52"/>
      <c r="J19" s="52">
        <f t="shared" si="0"/>
        <v>0</v>
      </c>
    </row>
    <row r="20" spans="2:10" ht="16.5" customHeight="1">
      <c r="B20" s="109" t="s">
        <v>19</v>
      </c>
      <c r="E20" s="27">
        <v>0</v>
      </c>
      <c r="F20" s="52"/>
      <c r="G20" s="27">
        <v>0</v>
      </c>
      <c r="H20" s="52"/>
      <c r="I20" s="52"/>
      <c r="J20" s="52">
        <f t="shared" si="0"/>
        <v>0</v>
      </c>
    </row>
    <row r="21" spans="2:10" ht="16.5">
      <c r="B21" t="s">
        <v>20</v>
      </c>
      <c r="C21" t="s">
        <v>36</v>
      </c>
      <c r="E21" s="27">
        <f>SUM(E14:E20)</f>
        <v>18.999999999999996</v>
      </c>
      <c r="F21" s="52"/>
      <c r="G21" s="27">
        <f>SUM(G14:G20)</f>
        <v>14.2</v>
      </c>
      <c r="H21" s="52"/>
      <c r="I21" s="52"/>
      <c r="J21" s="52">
        <f t="shared" si="0"/>
        <v>-4.799999999999997</v>
      </c>
    </row>
    <row r="22" spans="5:10" ht="16.5">
      <c r="E22" s="27"/>
      <c r="F22" s="52"/>
      <c r="G22" s="27"/>
      <c r="H22" s="52"/>
      <c r="I22" s="52"/>
      <c r="J22" s="52"/>
    </row>
    <row r="23" spans="1:10" ht="16.5">
      <c r="A23" s="19" t="s">
        <v>37</v>
      </c>
      <c r="B23" s="19"/>
      <c r="C23" s="19"/>
      <c r="D23" s="19"/>
      <c r="E23" s="27"/>
      <c r="F23" s="23"/>
      <c r="G23" s="27"/>
      <c r="H23" s="23"/>
      <c r="I23" s="22"/>
      <c r="J23" s="52"/>
    </row>
    <row r="24" spans="1:10" ht="16.5">
      <c r="A24" s="19" t="s">
        <v>38</v>
      </c>
      <c r="B24" s="19"/>
      <c r="E24" s="27"/>
      <c r="G24" s="27"/>
      <c r="J24" s="52"/>
    </row>
    <row r="25" spans="2:10" ht="16.5">
      <c r="B25" t="s">
        <v>13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14</v>
      </c>
      <c r="E26" s="27">
        <v>0</v>
      </c>
      <c r="G26" s="27">
        <v>0</v>
      </c>
      <c r="H26" s="60"/>
      <c r="J26" s="52">
        <f t="shared" si="0"/>
        <v>0</v>
      </c>
    </row>
    <row r="27" spans="2:10" ht="16.5">
      <c r="B27" t="s">
        <v>15</v>
      </c>
      <c r="E27" s="27">
        <v>23.1</v>
      </c>
      <c r="G27" s="27">
        <v>16.8</v>
      </c>
      <c r="H27" s="60"/>
      <c r="J27" s="52">
        <f t="shared" si="0"/>
        <v>-6.300000000000001</v>
      </c>
    </row>
    <row r="28" spans="2:10" ht="16.5">
      <c r="B28" t="s">
        <v>16</v>
      </c>
      <c r="E28" s="27">
        <v>38.8</v>
      </c>
      <c r="G28" s="27">
        <v>48.3</v>
      </c>
      <c r="H28" s="60"/>
      <c r="J28" s="52">
        <f t="shared" si="0"/>
        <v>9.5</v>
      </c>
    </row>
    <row r="29" spans="2:10" ht="16.5">
      <c r="B29" t="s">
        <v>17</v>
      </c>
      <c r="C29" s="17"/>
      <c r="D29" s="17"/>
      <c r="E29" s="27">
        <v>9.3</v>
      </c>
      <c r="F29" s="17"/>
      <c r="G29" s="27">
        <v>13</v>
      </c>
      <c r="H29" s="60"/>
      <c r="I29" s="17"/>
      <c r="J29" s="52">
        <f t="shared" si="0"/>
        <v>3.6999999999999993</v>
      </c>
    </row>
    <row r="30" spans="2:10" ht="16.5">
      <c r="B30" t="s">
        <v>18</v>
      </c>
      <c r="C30" s="17"/>
      <c r="D30" s="17"/>
      <c r="E30" s="27">
        <v>3.8</v>
      </c>
      <c r="F30" s="17"/>
      <c r="G30" s="27">
        <v>3.8</v>
      </c>
      <c r="H30" s="60"/>
      <c r="I30" s="17"/>
      <c r="J30" s="52">
        <f t="shared" si="0"/>
        <v>0</v>
      </c>
    </row>
    <row r="31" spans="2:10" ht="16.5">
      <c r="B31" s="109" t="s">
        <v>19</v>
      </c>
      <c r="C31" s="17"/>
      <c r="D31" s="17"/>
      <c r="E31" s="27">
        <v>6</v>
      </c>
      <c r="F31" s="17"/>
      <c r="G31" s="27">
        <v>3.9</v>
      </c>
      <c r="H31" s="60"/>
      <c r="I31" s="17"/>
      <c r="J31" s="52">
        <f t="shared" si="0"/>
        <v>-2.1</v>
      </c>
    </row>
    <row r="32" spans="2:10" ht="16.5">
      <c r="B32" t="s">
        <v>20</v>
      </c>
      <c r="C32" s="20" t="s">
        <v>36</v>
      </c>
      <c r="D32" s="20"/>
      <c r="E32" s="27">
        <f>SUM(E25:E31)</f>
        <v>81</v>
      </c>
      <c r="F32" s="22"/>
      <c r="G32" s="27">
        <f>SUM(G25:G31)</f>
        <v>85.8</v>
      </c>
      <c r="H32" s="61"/>
      <c r="I32" s="22"/>
      <c r="J32" s="52">
        <f t="shared" si="0"/>
        <v>4.799999999999997</v>
      </c>
    </row>
    <row r="33" spans="3:10" ht="16.5">
      <c r="C33" s="22"/>
      <c r="D33" s="22"/>
      <c r="E33" s="27"/>
      <c r="F33" s="22"/>
      <c r="G33" s="27"/>
      <c r="H33" s="61"/>
      <c r="I33" s="22"/>
      <c r="J33" s="52"/>
    </row>
    <row r="34" spans="2:10" ht="16.5">
      <c r="B34" t="s">
        <v>26</v>
      </c>
      <c r="C34" s="22"/>
      <c r="D34" s="22"/>
      <c r="E34" s="27">
        <f>E21+E32</f>
        <v>100</v>
      </c>
      <c r="F34" s="61"/>
      <c r="G34" s="27">
        <f>G21+G32</f>
        <v>100</v>
      </c>
      <c r="H34" s="61"/>
      <c r="I34" s="22"/>
      <c r="J34" s="52"/>
    </row>
    <row r="35" spans="2:10" ht="16.5">
      <c r="B35" t="s">
        <v>27</v>
      </c>
      <c r="C35" s="22"/>
      <c r="D35" s="22"/>
      <c r="F35" s="22"/>
      <c r="H35" s="61"/>
      <c r="I35" s="22"/>
      <c r="J35" s="52"/>
    </row>
    <row r="36" spans="1:10" ht="16.5">
      <c r="A36" s="5"/>
      <c r="B36" s="5"/>
      <c r="C36" s="10"/>
      <c r="D36" s="10"/>
      <c r="E36" s="5"/>
      <c r="F36" s="10"/>
      <c r="G36" s="5"/>
      <c r="H36" s="10"/>
      <c r="I36" s="5"/>
      <c r="J36" s="5"/>
    </row>
    <row r="37" ht="16.5">
      <c r="A37" s="110" t="s">
        <v>465</v>
      </c>
    </row>
    <row r="38" ht="16.5">
      <c r="A38" s="110" t="s">
        <v>39</v>
      </c>
    </row>
    <row r="39" s="110" customFormat="1" ht="16.5">
      <c r="A39"/>
    </row>
    <row r="40" s="110" customFormat="1" ht="16.5">
      <c r="A40"/>
    </row>
  </sheetData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F16" sqref="F16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40</v>
      </c>
    </row>
    <row r="2" spans="2:8" ht="16.5">
      <c r="B2" s="17"/>
      <c r="C2" s="17"/>
      <c r="E2" s="17"/>
      <c r="H2" s="8" t="s">
        <v>41</v>
      </c>
    </row>
    <row r="3" spans="1:8" ht="16.5">
      <c r="A3" t="s">
        <v>42</v>
      </c>
      <c r="B3" s="17"/>
      <c r="C3" s="17"/>
      <c r="E3" s="17"/>
      <c r="H3" s="17"/>
    </row>
    <row r="4" spans="1:8" ht="16.5">
      <c r="A4" s="1" t="s">
        <v>43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2001</v>
      </c>
      <c r="E6" s="22"/>
      <c r="F6" s="19">
        <v>2002</v>
      </c>
      <c r="G6" s="19"/>
      <c r="H6" s="22"/>
    </row>
    <row r="7" spans="4:8" ht="16.5">
      <c r="D7" s="8" t="s">
        <v>467</v>
      </c>
      <c r="E7" s="8"/>
      <c r="F7" s="8" t="s">
        <v>476</v>
      </c>
      <c r="G7" s="8"/>
      <c r="H7" s="8" t="s">
        <v>4</v>
      </c>
    </row>
    <row r="8" spans="1:8" ht="16.5">
      <c r="A8" s="19" t="s">
        <v>44</v>
      </c>
      <c r="B8" s="21"/>
      <c r="C8" s="21"/>
      <c r="D8" s="8" t="s">
        <v>469</v>
      </c>
      <c r="E8" s="8"/>
      <c r="F8" s="8" t="s">
        <v>477</v>
      </c>
      <c r="G8" s="8"/>
      <c r="H8" s="23" t="s">
        <v>6</v>
      </c>
    </row>
    <row r="9" spans="1:8" ht="16.5">
      <c r="A9" s="19" t="s">
        <v>45</v>
      </c>
      <c r="B9" s="21"/>
      <c r="C9" s="21"/>
      <c r="D9" s="8" t="s">
        <v>8</v>
      </c>
      <c r="E9" s="8"/>
      <c r="F9" s="8" t="s">
        <v>8</v>
      </c>
      <c r="G9" s="8"/>
      <c r="H9" s="8" t="s">
        <v>9</v>
      </c>
    </row>
    <row r="10" spans="1:8" ht="16.5">
      <c r="A10" s="5"/>
      <c r="B10" s="18"/>
      <c r="C10" s="18"/>
      <c r="D10" s="10" t="s">
        <v>10</v>
      </c>
      <c r="E10" s="10"/>
      <c r="F10" s="10" t="s">
        <v>10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46</v>
      </c>
      <c r="B12" s="20"/>
      <c r="C12" s="20"/>
      <c r="D12" s="27">
        <v>95.4</v>
      </c>
      <c r="E12" s="23"/>
      <c r="F12" s="27">
        <v>96.7</v>
      </c>
      <c r="G12" s="27"/>
      <c r="H12" s="24">
        <f>F12-D12</f>
        <v>1.2999999999999972</v>
      </c>
    </row>
    <row r="13" spans="1:8" ht="16.5">
      <c r="A13" t="s">
        <v>47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48</v>
      </c>
      <c r="B15" s="26"/>
      <c r="C15" s="25"/>
      <c r="D15" s="27">
        <v>4.6</v>
      </c>
      <c r="E15" s="52"/>
      <c r="F15" s="27">
        <v>3.3</v>
      </c>
      <c r="G15" s="27"/>
      <c r="H15" s="24">
        <f>F15-D15</f>
        <v>-1.2999999999999998</v>
      </c>
    </row>
    <row r="16" spans="1:8" ht="16.5">
      <c r="A16" t="s">
        <v>49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26</v>
      </c>
      <c r="C18" s="31"/>
      <c r="D18" s="60"/>
      <c r="E18" s="60"/>
      <c r="F18" s="60"/>
      <c r="G18" s="60"/>
      <c r="H18" s="24"/>
    </row>
    <row r="19" spans="1:8" ht="16.5">
      <c r="A19" t="s">
        <v>27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79"/>
      <c r="F21" s="79"/>
      <c r="G21" s="79"/>
      <c r="I21"/>
    </row>
    <row r="22" spans="4:9" s="36" customFormat="1" ht="16.5">
      <c r="D22" s="79"/>
      <c r="F22" s="79"/>
      <c r="G22" s="79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F4" sqref="F4"/>
    </sheetView>
  </sheetViews>
  <sheetFormatPr defaultColWidth="9.00390625" defaultRowHeight="16.5"/>
  <cols>
    <col min="1" max="1" width="10.00390625" style="0" customWidth="1"/>
    <col min="2" max="5" width="7.625" style="17" customWidth="1"/>
    <col min="7" max="7" width="9.00390625" style="17" customWidth="1"/>
    <col min="10" max="10" width="15.25390625" style="17" customWidth="1"/>
    <col min="11" max="12" width="7.625" style="17" customWidth="1"/>
  </cols>
  <sheetData>
    <row r="1" spans="2:12" ht="16.5">
      <c r="B1"/>
      <c r="C1"/>
      <c r="D1"/>
      <c r="E1"/>
      <c r="J1" s="8" t="s">
        <v>50</v>
      </c>
      <c r="K1"/>
      <c r="L1"/>
    </row>
    <row r="2" spans="2:12" ht="16.5">
      <c r="B2"/>
      <c r="C2"/>
      <c r="D2"/>
      <c r="E2"/>
      <c r="J2" s="8" t="s">
        <v>51</v>
      </c>
      <c r="K2"/>
      <c r="L2"/>
    </row>
    <row r="3" spans="1:12" ht="16.5">
      <c r="A3" t="s">
        <v>52</v>
      </c>
      <c r="B3"/>
      <c r="C3"/>
      <c r="D3"/>
      <c r="E3"/>
      <c r="K3"/>
      <c r="L3"/>
    </row>
    <row r="4" spans="1:12" ht="16.5">
      <c r="A4" t="s">
        <v>481</v>
      </c>
      <c r="B4"/>
      <c r="C4"/>
      <c r="D4"/>
      <c r="E4"/>
      <c r="K4"/>
      <c r="L4"/>
    </row>
    <row r="5" spans="1:12" ht="16.5">
      <c r="A5" s="5"/>
      <c r="B5" s="5"/>
      <c r="C5" s="5"/>
      <c r="D5" s="5"/>
      <c r="E5" s="5"/>
      <c r="F5" s="5"/>
      <c r="G5" s="18"/>
      <c r="H5" s="5"/>
      <c r="I5" s="5"/>
      <c r="J5" s="18"/>
      <c r="K5"/>
      <c r="L5"/>
    </row>
    <row r="6" spans="1:11" ht="16.5">
      <c r="A6" s="19"/>
      <c r="B6" s="19"/>
      <c r="C6" s="19"/>
      <c r="D6" s="19"/>
      <c r="E6" s="19"/>
      <c r="F6" s="19">
        <v>2001</v>
      </c>
      <c r="G6" s="22"/>
      <c r="H6" s="19">
        <v>2002</v>
      </c>
      <c r="I6" s="19"/>
      <c r="J6" s="22"/>
      <c r="K6"/>
    </row>
    <row r="7" spans="2:12" ht="16.5">
      <c r="B7"/>
      <c r="C7"/>
      <c r="D7"/>
      <c r="E7"/>
      <c r="F7" s="8" t="s">
        <v>467</v>
      </c>
      <c r="G7" s="8"/>
      <c r="H7" s="8" t="s">
        <v>476</v>
      </c>
      <c r="I7" s="8"/>
      <c r="J7" s="8" t="s">
        <v>4</v>
      </c>
      <c r="K7"/>
      <c r="L7"/>
    </row>
    <row r="8" spans="1:13" ht="16.5">
      <c r="A8" t="s">
        <v>53</v>
      </c>
      <c r="B8"/>
      <c r="C8"/>
      <c r="D8"/>
      <c r="E8"/>
      <c r="F8" s="8" t="s">
        <v>469</v>
      </c>
      <c r="G8" s="8"/>
      <c r="H8" s="8" t="s">
        <v>477</v>
      </c>
      <c r="I8" s="8"/>
      <c r="J8" s="23" t="s">
        <v>6</v>
      </c>
      <c r="K8"/>
      <c r="L8"/>
      <c r="M8" s="17"/>
    </row>
    <row r="9" spans="1:13" ht="16.5">
      <c r="A9" t="s">
        <v>482</v>
      </c>
      <c r="B9"/>
      <c r="C9"/>
      <c r="D9"/>
      <c r="E9"/>
      <c r="F9" s="8" t="s">
        <v>8</v>
      </c>
      <c r="G9" s="8"/>
      <c r="H9" s="8" t="s">
        <v>8</v>
      </c>
      <c r="I9" s="8"/>
      <c r="J9" s="8" t="s">
        <v>9</v>
      </c>
      <c r="K9"/>
      <c r="L9"/>
      <c r="M9" s="17"/>
    </row>
    <row r="10" spans="1:13" ht="16.5">
      <c r="A10" s="5"/>
      <c r="B10" s="5"/>
      <c r="C10" s="5"/>
      <c r="D10" s="5"/>
      <c r="E10" s="5"/>
      <c r="F10" s="10" t="s">
        <v>10</v>
      </c>
      <c r="G10" s="10"/>
      <c r="H10" s="10" t="s">
        <v>10</v>
      </c>
      <c r="I10" s="10"/>
      <c r="J10" s="5"/>
      <c r="K10"/>
      <c r="L10"/>
      <c r="M10" s="17"/>
    </row>
    <row r="11" spans="1:13" ht="16.5">
      <c r="A11" s="19"/>
      <c r="B11" s="19"/>
      <c r="C11" s="19"/>
      <c r="D11" s="19"/>
      <c r="E11" s="19"/>
      <c r="F11" s="23"/>
      <c r="G11" s="23"/>
      <c r="H11" s="23"/>
      <c r="I11" s="23"/>
      <c r="J11" s="19"/>
      <c r="K11"/>
      <c r="L11"/>
      <c r="M11" s="17"/>
    </row>
    <row r="12" spans="1:13" ht="17.25" customHeight="1">
      <c r="A12" t="s">
        <v>54</v>
      </c>
      <c r="B12"/>
      <c r="C12"/>
      <c r="D12"/>
      <c r="E12"/>
      <c r="F12" s="27">
        <v>65.4</v>
      </c>
      <c r="G12" s="60"/>
      <c r="H12" s="27">
        <v>72.1</v>
      </c>
      <c r="I12" s="27"/>
      <c r="J12" s="52">
        <f>H12-F12</f>
        <v>6.699999999999989</v>
      </c>
      <c r="K12"/>
      <c r="L12"/>
      <c r="M12" s="31"/>
    </row>
    <row r="13" spans="1:13" ht="16.5">
      <c r="A13" t="s">
        <v>55</v>
      </c>
      <c r="B13"/>
      <c r="C13"/>
      <c r="D13"/>
      <c r="E13"/>
      <c r="F13" s="27"/>
      <c r="G13" s="60"/>
      <c r="H13" s="27"/>
      <c r="I13" s="27"/>
      <c r="J13" s="52"/>
      <c r="K13"/>
      <c r="L13"/>
      <c r="M13" s="31"/>
    </row>
    <row r="14" spans="2:13" ht="16.5">
      <c r="B14"/>
      <c r="C14"/>
      <c r="D14"/>
      <c r="E14"/>
      <c r="F14" s="27"/>
      <c r="G14" s="60"/>
      <c r="H14" s="27"/>
      <c r="I14" s="27"/>
      <c r="J14" s="52"/>
      <c r="K14"/>
      <c r="L14"/>
      <c r="M14" s="31"/>
    </row>
    <row r="15" spans="1:13" ht="16.5">
      <c r="A15" t="s">
        <v>56</v>
      </c>
      <c r="B15"/>
      <c r="C15"/>
      <c r="D15"/>
      <c r="E15"/>
      <c r="F15" s="27">
        <v>10.7</v>
      </c>
      <c r="G15" s="60"/>
      <c r="H15" s="27">
        <v>7.9</v>
      </c>
      <c r="I15" s="27"/>
      <c r="J15" s="52">
        <f>H15-F15</f>
        <v>-2.799999999999999</v>
      </c>
      <c r="K15"/>
      <c r="L15"/>
      <c r="M15" s="31"/>
    </row>
    <row r="16" spans="1:13" ht="16.5">
      <c r="A16" t="s">
        <v>57</v>
      </c>
      <c r="B16"/>
      <c r="C16"/>
      <c r="D16"/>
      <c r="E16"/>
      <c r="F16" s="27"/>
      <c r="G16" s="60"/>
      <c r="H16" s="27"/>
      <c r="I16" s="27"/>
      <c r="J16" s="52"/>
      <c r="K16"/>
      <c r="L16"/>
      <c r="M16" s="31"/>
    </row>
    <row r="17" spans="2:13" ht="16.5">
      <c r="B17"/>
      <c r="C17"/>
      <c r="D17"/>
      <c r="E17"/>
      <c r="F17" s="27"/>
      <c r="G17" s="60"/>
      <c r="H17" s="27"/>
      <c r="I17" s="27"/>
      <c r="J17" s="52"/>
      <c r="K17"/>
      <c r="L17"/>
      <c r="M17" s="31"/>
    </row>
    <row r="18" spans="1:13" ht="16.5">
      <c r="A18" t="s">
        <v>58</v>
      </c>
      <c r="B18"/>
      <c r="C18"/>
      <c r="D18"/>
      <c r="E18"/>
      <c r="F18" s="27">
        <v>2.9</v>
      </c>
      <c r="G18" s="60"/>
      <c r="H18" s="27">
        <v>2.3</v>
      </c>
      <c r="I18" s="27"/>
      <c r="J18" s="52">
        <f>H18-F18</f>
        <v>-0.6000000000000001</v>
      </c>
      <c r="K18"/>
      <c r="L18"/>
      <c r="M18" s="31"/>
    </row>
    <row r="19" spans="1:13" ht="16.5">
      <c r="A19" t="s">
        <v>59</v>
      </c>
      <c r="B19"/>
      <c r="C19"/>
      <c r="D19"/>
      <c r="E19"/>
      <c r="F19" s="27"/>
      <c r="G19" s="60"/>
      <c r="H19" s="27"/>
      <c r="I19" s="27"/>
      <c r="J19" s="52"/>
      <c r="K19"/>
      <c r="L19"/>
      <c r="M19" s="31"/>
    </row>
    <row r="20" spans="2:13" ht="16.5">
      <c r="B20"/>
      <c r="C20"/>
      <c r="D20"/>
      <c r="E20"/>
      <c r="F20" s="27"/>
      <c r="G20" s="60"/>
      <c r="H20" s="27"/>
      <c r="I20" s="27"/>
      <c r="J20" s="52"/>
      <c r="K20"/>
      <c r="L20"/>
      <c r="M20" s="31"/>
    </row>
    <row r="21" spans="1:13" ht="16.5">
      <c r="A21" t="s">
        <v>62</v>
      </c>
      <c r="B21"/>
      <c r="C21"/>
      <c r="D21"/>
      <c r="E21"/>
      <c r="F21" s="27">
        <v>1.6</v>
      </c>
      <c r="G21" s="60"/>
      <c r="H21" s="27">
        <v>1.8</v>
      </c>
      <c r="I21" s="27"/>
      <c r="J21" s="52">
        <f>H21-F21</f>
        <v>0.19999999999999996</v>
      </c>
      <c r="L21" s="31"/>
      <c r="M21" s="31"/>
    </row>
    <row r="22" spans="1:13" ht="16.5">
      <c r="A22" t="s">
        <v>63</v>
      </c>
      <c r="B22"/>
      <c r="C22"/>
      <c r="D22"/>
      <c r="E22"/>
      <c r="F22" s="27"/>
      <c r="G22" s="60"/>
      <c r="H22" s="27"/>
      <c r="I22" s="27"/>
      <c r="J22" s="52"/>
      <c r="L22" s="31"/>
      <c r="M22" s="31"/>
    </row>
    <row r="23" spans="2:13" ht="16.5">
      <c r="B23"/>
      <c r="C23"/>
      <c r="D23"/>
      <c r="E23"/>
      <c r="F23" s="27"/>
      <c r="G23" s="60"/>
      <c r="H23" s="27"/>
      <c r="I23" s="27"/>
      <c r="J23" s="52"/>
      <c r="L23" s="31"/>
      <c r="M23" s="31"/>
    </row>
    <row r="24" spans="1:13" ht="16.5">
      <c r="A24" t="s">
        <v>60</v>
      </c>
      <c r="B24"/>
      <c r="C24"/>
      <c r="D24"/>
      <c r="E24"/>
      <c r="F24" s="27">
        <v>1.4</v>
      </c>
      <c r="G24" s="60"/>
      <c r="H24" s="27">
        <v>1.5</v>
      </c>
      <c r="I24" s="27"/>
      <c r="J24" s="52">
        <f>H24-F24</f>
        <v>0.10000000000000009</v>
      </c>
      <c r="K24"/>
      <c r="L24"/>
      <c r="M24" s="31"/>
    </row>
    <row r="25" spans="1:13" ht="16.5">
      <c r="A25" t="s">
        <v>61</v>
      </c>
      <c r="B25"/>
      <c r="C25"/>
      <c r="D25"/>
      <c r="E25"/>
      <c r="F25" s="27"/>
      <c r="G25" s="60"/>
      <c r="H25" s="27"/>
      <c r="I25" s="27"/>
      <c r="J25" s="52"/>
      <c r="K25"/>
      <c r="L25"/>
      <c r="M25" s="31"/>
    </row>
    <row r="26" spans="2:13" ht="16.5">
      <c r="B26"/>
      <c r="C26"/>
      <c r="D26"/>
      <c r="E26"/>
      <c r="F26" s="27"/>
      <c r="G26" s="60"/>
      <c r="H26" s="27"/>
      <c r="I26" s="27"/>
      <c r="J26" s="52"/>
      <c r="K26"/>
      <c r="L26"/>
      <c r="M26" s="31"/>
    </row>
    <row r="27" spans="1:13" ht="16.5">
      <c r="A27" t="s">
        <v>64</v>
      </c>
      <c r="B27"/>
      <c r="C27"/>
      <c r="D27"/>
      <c r="E27"/>
      <c r="F27" s="27">
        <v>0.2</v>
      </c>
      <c r="G27" s="60"/>
      <c r="H27" s="27">
        <v>0.6</v>
      </c>
      <c r="I27" s="27"/>
      <c r="J27" s="52">
        <f>H27-F27</f>
        <v>0.39999999999999997</v>
      </c>
      <c r="L27" s="31"/>
      <c r="M27" s="31"/>
    </row>
    <row r="28" spans="1:13" ht="16.5">
      <c r="A28" t="s">
        <v>65</v>
      </c>
      <c r="B28"/>
      <c r="C28"/>
      <c r="D28"/>
      <c r="E28"/>
      <c r="F28" s="27"/>
      <c r="G28" s="60"/>
      <c r="H28" s="27"/>
      <c r="I28" s="27"/>
      <c r="J28" s="52"/>
      <c r="L28" s="31"/>
      <c r="M28" s="31"/>
    </row>
    <row r="29" spans="2:13" ht="16.5">
      <c r="B29"/>
      <c r="C29"/>
      <c r="D29"/>
      <c r="E29"/>
      <c r="F29" s="27"/>
      <c r="G29" s="60"/>
      <c r="H29" s="27"/>
      <c r="I29" s="27"/>
      <c r="J29" s="52"/>
      <c r="L29" s="31"/>
      <c r="M29" s="31"/>
    </row>
    <row r="30" spans="1:13" ht="16.5">
      <c r="A30" t="s">
        <v>48</v>
      </c>
      <c r="B30"/>
      <c r="C30"/>
      <c r="D30"/>
      <c r="E30"/>
      <c r="F30" s="27">
        <v>17.8</v>
      </c>
      <c r="G30" s="60"/>
      <c r="H30" s="27">
        <v>13.8</v>
      </c>
      <c r="I30" s="27"/>
      <c r="J30" s="52">
        <f>H30-F30</f>
        <v>-4</v>
      </c>
      <c r="L30" s="31"/>
      <c r="M30" s="31"/>
    </row>
    <row r="31" spans="1:13" ht="16.5">
      <c r="A31" t="s">
        <v>49</v>
      </c>
      <c r="B31"/>
      <c r="C31"/>
      <c r="D31"/>
      <c r="E31"/>
      <c r="F31" s="27"/>
      <c r="G31" s="60"/>
      <c r="H31" s="27"/>
      <c r="I31" s="27"/>
      <c r="J31" s="52"/>
      <c r="L31" s="31"/>
      <c r="M31" s="31"/>
    </row>
    <row r="32" spans="2:10" ht="16.5">
      <c r="B32"/>
      <c r="C32"/>
      <c r="D32"/>
      <c r="E32"/>
      <c r="F32" s="27"/>
      <c r="G32" s="60"/>
      <c r="H32" s="27"/>
      <c r="I32" s="27"/>
      <c r="J32" s="52"/>
    </row>
    <row r="33" spans="1:13" ht="16.5">
      <c r="A33" t="s">
        <v>26</v>
      </c>
      <c r="B33"/>
      <c r="C33"/>
      <c r="D33"/>
      <c r="E33"/>
      <c r="F33" s="27">
        <f>SUM(F12:F32)</f>
        <v>100.00000000000001</v>
      </c>
      <c r="G33" s="60"/>
      <c r="H33" s="27">
        <f>SUM(H12:H32)</f>
        <v>99.99999999999999</v>
      </c>
      <c r="I33" s="27"/>
      <c r="J33" s="52"/>
      <c r="K33" s="22"/>
      <c r="L33" s="22"/>
      <c r="M33" s="19"/>
    </row>
    <row r="34" spans="1:5" ht="16.5">
      <c r="A34" t="s">
        <v>27</v>
      </c>
      <c r="B34"/>
      <c r="C34"/>
      <c r="D34"/>
      <c r="E34"/>
    </row>
    <row r="35" spans="1:10" ht="16.5">
      <c r="A35" s="5"/>
      <c r="B35" s="5"/>
      <c r="C35" s="5"/>
      <c r="D35" s="5"/>
      <c r="E35" s="5"/>
      <c r="F35" s="5"/>
      <c r="G35" s="18"/>
      <c r="H35" s="5"/>
      <c r="I35" s="5"/>
      <c r="J35" s="18"/>
    </row>
    <row r="36" spans="1:5" ht="16.5">
      <c r="A36" s="100"/>
      <c r="B36"/>
      <c r="C36"/>
      <c r="D36"/>
      <c r="E36"/>
    </row>
    <row r="37" spans="1:10" ht="16.5">
      <c r="A37" s="36"/>
      <c r="B37"/>
      <c r="C37"/>
      <c r="D37"/>
      <c r="E37"/>
      <c r="G37"/>
      <c r="J37"/>
    </row>
    <row r="38" spans="2:10" ht="16.5">
      <c r="B38"/>
      <c r="C38"/>
      <c r="D38"/>
      <c r="E38"/>
      <c r="G38"/>
      <c r="J38"/>
    </row>
    <row r="39" spans="2:10" ht="16.5">
      <c r="B39"/>
      <c r="C39"/>
      <c r="D39"/>
      <c r="E39"/>
      <c r="G39"/>
      <c r="J39"/>
    </row>
    <row r="40" spans="2:12" ht="16.5">
      <c r="B40"/>
      <c r="C40"/>
      <c r="D40"/>
      <c r="E40"/>
      <c r="G40"/>
      <c r="J40"/>
      <c r="K40" s="53"/>
      <c r="L40" s="53"/>
    </row>
    <row r="41" spans="2:10" ht="16.5">
      <c r="B41"/>
      <c r="C41"/>
      <c r="D41"/>
      <c r="E41"/>
      <c r="G41"/>
      <c r="J41"/>
    </row>
    <row r="42" spans="2:10" ht="16.5">
      <c r="B42"/>
      <c r="C42"/>
      <c r="D42"/>
      <c r="E42"/>
      <c r="G42"/>
      <c r="J42"/>
    </row>
    <row r="43" spans="2:10" ht="16.5">
      <c r="B43"/>
      <c r="C43"/>
      <c r="D43"/>
      <c r="E43"/>
      <c r="G43"/>
      <c r="J43"/>
    </row>
    <row r="44" spans="2:10" ht="16.5">
      <c r="B44"/>
      <c r="C44"/>
      <c r="D44"/>
      <c r="E44"/>
      <c r="G44"/>
      <c r="J44"/>
    </row>
    <row r="45" spans="2:10" ht="16.5">
      <c r="B45"/>
      <c r="C45"/>
      <c r="D45"/>
      <c r="E45"/>
      <c r="G45"/>
      <c r="J45"/>
    </row>
    <row r="46" spans="2:10" ht="16.5">
      <c r="B46"/>
      <c r="C46"/>
      <c r="D46"/>
      <c r="E46"/>
      <c r="G46"/>
      <c r="J46"/>
    </row>
    <row r="47" spans="2:10" ht="16.5">
      <c r="B47"/>
      <c r="C47"/>
      <c r="D47"/>
      <c r="E47"/>
      <c r="G47"/>
      <c r="J47"/>
    </row>
    <row r="48" spans="2:10" ht="16.5">
      <c r="B48"/>
      <c r="C48"/>
      <c r="D48"/>
      <c r="E48"/>
      <c r="G48"/>
      <c r="J48"/>
    </row>
    <row r="49" spans="2:10" ht="16.5">
      <c r="B49"/>
      <c r="C49"/>
      <c r="D49"/>
      <c r="E49"/>
      <c r="G49"/>
      <c r="J49"/>
    </row>
    <row r="50" spans="2:10" ht="16.5">
      <c r="B50"/>
      <c r="C50"/>
      <c r="D50"/>
      <c r="E50"/>
      <c r="G50"/>
      <c r="J50"/>
    </row>
    <row r="51" spans="2:10" ht="16.5">
      <c r="B51"/>
      <c r="C51"/>
      <c r="D51"/>
      <c r="E51"/>
      <c r="G51"/>
      <c r="J51"/>
    </row>
    <row r="52" spans="2:10" ht="16.5">
      <c r="B52"/>
      <c r="C52"/>
      <c r="D52"/>
      <c r="E52"/>
      <c r="G52"/>
      <c r="J52"/>
    </row>
    <row r="53" spans="2:10" ht="16.5">
      <c r="B53"/>
      <c r="C53"/>
      <c r="D53"/>
      <c r="E53"/>
      <c r="G53"/>
      <c r="J53"/>
    </row>
    <row r="54" spans="2:10" ht="16.5">
      <c r="B54"/>
      <c r="C54"/>
      <c r="D54"/>
      <c r="E54"/>
      <c r="G54"/>
      <c r="J54"/>
    </row>
    <row r="55" spans="2:10" ht="16.5">
      <c r="B55"/>
      <c r="C55"/>
      <c r="D55"/>
      <c r="E55"/>
      <c r="G55"/>
      <c r="J55"/>
    </row>
    <row r="56" spans="2:10" ht="16.5">
      <c r="B56"/>
      <c r="C56"/>
      <c r="D56"/>
      <c r="E56"/>
      <c r="G56"/>
      <c r="J56"/>
    </row>
    <row r="57" spans="2:10" ht="16.5">
      <c r="B57"/>
      <c r="C57"/>
      <c r="D57"/>
      <c r="E57"/>
      <c r="G57"/>
      <c r="J57"/>
    </row>
    <row r="58" spans="2:10" ht="16.5">
      <c r="B58"/>
      <c r="C58"/>
      <c r="D58"/>
      <c r="E58"/>
      <c r="G58"/>
      <c r="J58"/>
    </row>
    <row r="59" spans="2:10" ht="16.5">
      <c r="B59"/>
      <c r="C59"/>
      <c r="D59"/>
      <c r="E59"/>
      <c r="G59"/>
      <c r="J59"/>
    </row>
  </sheetData>
  <printOptions horizontalCentered="1"/>
  <pageMargins left="0.5118110236220472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29">
      <selection activeCell="H48" sqref="H48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66</v>
      </c>
    </row>
    <row r="2" spans="7:8" ht="16.5">
      <c r="G2" s="7"/>
      <c r="H2" s="7" t="s">
        <v>67</v>
      </c>
    </row>
    <row r="3" spans="1:7" ht="16.5">
      <c r="A3" s="48" t="s">
        <v>68</v>
      </c>
      <c r="B3" s="41"/>
      <c r="C3" s="41"/>
      <c r="G3" s="7"/>
    </row>
    <row r="4" spans="1:7" ht="16.5">
      <c r="A4" s="37" t="s">
        <v>69</v>
      </c>
      <c r="B4" s="41"/>
      <c r="C4" s="41"/>
      <c r="G4" s="7"/>
    </row>
    <row r="5" spans="1:9" ht="16.5">
      <c r="A5" s="5"/>
      <c r="B5" s="65"/>
      <c r="C5" s="65"/>
      <c r="D5" s="81"/>
      <c r="E5" s="3"/>
      <c r="F5" s="81"/>
      <c r="G5" s="66"/>
      <c r="H5" s="9"/>
      <c r="I5" s="7"/>
    </row>
    <row r="6" spans="1:9" ht="16.5">
      <c r="A6" s="19"/>
      <c r="B6" s="86"/>
      <c r="C6" s="86"/>
      <c r="D6" s="19">
        <v>2001</v>
      </c>
      <c r="E6" s="15"/>
      <c r="F6" s="19">
        <v>2002</v>
      </c>
      <c r="G6" s="88"/>
      <c r="H6" s="14"/>
      <c r="I6" s="7"/>
    </row>
    <row r="7" spans="1:8" ht="16.5">
      <c r="A7"/>
      <c r="B7"/>
      <c r="D7" s="8" t="s">
        <v>467</v>
      </c>
      <c r="E7" s="7"/>
      <c r="F7" s="8" t="s">
        <v>476</v>
      </c>
      <c r="G7" s="2"/>
      <c r="H7" s="7" t="s">
        <v>4</v>
      </c>
    </row>
    <row r="8" spans="1:8" ht="16.5">
      <c r="A8" s="15" t="s">
        <v>70</v>
      </c>
      <c r="C8" s="15"/>
      <c r="D8" s="8" t="s">
        <v>469</v>
      </c>
      <c r="E8" s="7"/>
      <c r="F8" s="8" t="s">
        <v>477</v>
      </c>
      <c r="G8" s="2"/>
      <c r="H8" s="14" t="s">
        <v>6</v>
      </c>
    </row>
    <row r="9" spans="1:8" ht="16.5">
      <c r="A9" s="1" t="s">
        <v>71</v>
      </c>
      <c r="B9" s="15"/>
      <c r="C9" s="15"/>
      <c r="D9" s="8" t="s">
        <v>8</v>
      </c>
      <c r="E9" s="7"/>
      <c r="F9" s="8" t="s">
        <v>8</v>
      </c>
      <c r="G9" s="2"/>
      <c r="H9" s="7" t="s">
        <v>9</v>
      </c>
    </row>
    <row r="10" spans="1:8" ht="16.5">
      <c r="A10" s="3"/>
      <c r="B10" s="3"/>
      <c r="C10" s="3"/>
      <c r="D10" s="10" t="s">
        <v>10</v>
      </c>
      <c r="E10" s="9"/>
      <c r="F10" s="10" t="s">
        <v>10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74</v>
      </c>
      <c r="B12" s="1" t="s">
        <v>75</v>
      </c>
      <c r="C12" s="2"/>
      <c r="D12" s="27">
        <v>10.9</v>
      </c>
      <c r="E12" s="7"/>
      <c r="F12" s="27">
        <v>10.4</v>
      </c>
      <c r="G12" s="7"/>
      <c r="H12" s="13">
        <f>F12-D12</f>
        <v>-0.5</v>
      </c>
    </row>
    <row r="13" spans="1:8" ht="16.5">
      <c r="A13" s="15"/>
      <c r="B13" s="15"/>
      <c r="C13" s="15"/>
      <c r="D13" s="24"/>
      <c r="E13" s="14"/>
      <c r="F13" s="24"/>
      <c r="G13" s="16"/>
      <c r="H13" s="15"/>
    </row>
    <row r="14" spans="1:8" ht="16.5">
      <c r="A14" s="1" t="s">
        <v>72</v>
      </c>
      <c r="B14" s="1" t="s">
        <v>73</v>
      </c>
      <c r="D14" s="27">
        <v>9.9</v>
      </c>
      <c r="E14" s="7"/>
      <c r="F14" s="27">
        <v>9.5</v>
      </c>
      <c r="G14" s="7"/>
      <c r="H14" s="13">
        <f>F14-D14</f>
        <v>-0.40000000000000036</v>
      </c>
    </row>
    <row r="15" spans="5:8" ht="16.5">
      <c r="E15" s="7"/>
      <c r="G15" s="7"/>
      <c r="H15" s="13"/>
    </row>
    <row r="16" spans="1:8" ht="16.5">
      <c r="A16" s="1" t="s">
        <v>78</v>
      </c>
      <c r="B16" s="1" t="s">
        <v>79</v>
      </c>
      <c r="C16" s="2"/>
      <c r="D16" s="27">
        <v>6.6</v>
      </c>
      <c r="E16" s="7"/>
      <c r="F16" s="27">
        <v>7.9</v>
      </c>
      <c r="G16" s="7"/>
      <c r="H16" s="13">
        <f>F16-D16</f>
        <v>1.3000000000000007</v>
      </c>
    </row>
    <row r="17" spans="5:8" ht="16.5">
      <c r="E17" s="7"/>
      <c r="G17" s="7"/>
      <c r="H17" s="13"/>
    </row>
    <row r="18" spans="1:8" ht="16.5">
      <c r="A18" s="1" t="s">
        <v>76</v>
      </c>
      <c r="B18" s="1" t="s">
        <v>77</v>
      </c>
      <c r="D18" s="27">
        <v>6.7</v>
      </c>
      <c r="E18" s="7"/>
      <c r="F18" s="27">
        <v>7.1</v>
      </c>
      <c r="G18" s="7"/>
      <c r="H18" s="13">
        <f>F18-D18</f>
        <v>0.39999999999999947</v>
      </c>
    </row>
    <row r="19" spans="3:8" ht="16.5">
      <c r="C19" s="2"/>
      <c r="E19" s="7"/>
      <c r="G19" s="7"/>
      <c r="H19" s="13"/>
    </row>
    <row r="20" spans="1:8" ht="16.5">
      <c r="A20" s="1" t="s">
        <v>80</v>
      </c>
      <c r="B20" s="1" t="s">
        <v>81</v>
      </c>
      <c r="C20" s="2"/>
      <c r="D20" s="27">
        <v>7.9</v>
      </c>
      <c r="E20" s="7"/>
      <c r="F20" s="27">
        <v>7</v>
      </c>
      <c r="G20" s="7"/>
      <c r="H20" s="13">
        <f>F20-D20</f>
        <v>-0.9000000000000004</v>
      </c>
    </row>
    <row r="21" spans="3:8" ht="16.5">
      <c r="C21" s="2"/>
      <c r="E21" s="7"/>
      <c r="G21" s="7"/>
      <c r="H21" s="13"/>
    </row>
    <row r="22" spans="1:8" ht="16.5">
      <c r="A22" s="1" t="s">
        <v>86</v>
      </c>
      <c r="B22" s="1" t="s">
        <v>87</v>
      </c>
      <c r="C22" s="2"/>
      <c r="D22" s="27">
        <v>6.2</v>
      </c>
      <c r="E22" s="7"/>
      <c r="F22" s="27">
        <v>6.9</v>
      </c>
      <c r="G22" s="7"/>
      <c r="H22" s="13">
        <f>F22-D22</f>
        <v>0.7000000000000002</v>
      </c>
    </row>
    <row r="23" spans="3:8" ht="16.5">
      <c r="C23" s="2"/>
      <c r="E23" s="7"/>
      <c r="G23" s="7"/>
      <c r="H23" s="13"/>
    </row>
    <row r="24" spans="1:8" ht="16.5">
      <c r="A24" s="1" t="s">
        <v>84</v>
      </c>
      <c r="B24" s="1" t="s">
        <v>85</v>
      </c>
      <c r="C24" s="2"/>
      <c r="D24" s="27">
        <v>7.7</v>
      </c>
      <c r="E24" s="7"/>
      <c r="F24" s="27">
        <v>6.7</v>
      </c>
      <c r="G24" s="7"/>
      <c r="H24" s="13">
        <f>F24-D24</f>
        <v>-1</v>
      </c>
    </row>
    <row r="25" spans="3:8" ht="16.5">
      <c r="C25" s="2"/>
      <c r="E25" s="7"/>
      <c r="G25" s="7"/>
      <c r="H25" s="13"/>
    </row>
    <row r="26" spans="1:8" ht="16.5">
      <c r="A26" s="1" t="s">
        <v>90</v>
      </c>
      <c r="B26" s="1" t="s">
        <v>91</v>
      </c>
      <c r="C26" s="2"/>
      <c r="D26" s="27">
        <v>6</v>
      </c>
      <c r="E26" s="7"/>
      <c r="F26" s="27">
        <v>6.5</v>
      </c>
      <c r="G26" s="7"/>
      <c r="H26" s="13">
        <f>F26-D26</f>
        <v>0.5</v>
      </c>
    </row>
    <row r="27" spans="3:8" ht="16.5">
      <c r="C27" s="2"/>
      <c r="E27" s="7"/>
      <c r="G27" s="7"/>
      <c r="H27" s="13"/>
    </row>
    <row r="28" spans="1:8" ht="16.5">
      <c r="A28" s="1" t="s">
        <v>82</v>
      </c>
      <c r="B28" s="1" t="s">
        <v>83</v>
      </c>
      <c r="C28" s="2"/>
      <c r="D28" s="27">
        <v>6.2</v>
      </c>
      <c r="E28" s="7"/>
      <c r="F28" s="27">
        <v>6.3</v>
      </c>
      <c r="G28" s="7"/>
      <c r="H28" s="13">
        <f>F28-D28</f>
        <v>0.09999999999999964</v>
      </c>
    </row>
    <row r="29" spans="3:8" ht="16.5">
      <c r="C29" s="2"/>
      <c r="E29" s="7"/>
      <c r="G29" s="7"/>
      <c r="H29" s="13"/>
    </row>
    <row r="30" spans="1:8" ht="16.5" customHeight="1">
      <c r="A30" s="1" t="s">
        <v>88</v>
      </c>
      <c r="B30" s="1" t="s">
        <v>89</v>
      </c>
      <c r="C30" s="2"/>
      <c r="D30" s="27">
        <v>5.7</v>
      </c>
      <c r="E30" s="7"/>
      <c r="F30" s="27">
        <v>5.9</v>
      </c>
      <c r="G30" s="7"/>
      <c r="H30" s="13">
        <f>F30-D30</f>
        <v>0.20000000000000018</v>
      </c>
    </row>
    <row r="31" spans="3:8" ht="16.5" customHeight="1">
      <c r="C31" s="2"/>
      <c r="E31" s="7"/>
      <c r="G31" s="7"/>
      <c r="H31" s="13"/>
    </row>
    <row r="32" spans="1:8" ht="16.5">
      <c r="A32" s="1" t="s">
        <v>92</v>
      </c>
      <c r="B32" s="1" t="s">
        <v>93</v>
      </c>
      <c r="C32" s="2"/>
      <c r="D32" s="27">
        <v>4.7</v>
      </c>
      <c r="E32" s="7"/>
      <c r="F32" s="27">
        <v>4.8</v>
      </c>
      <c r="G32" s="7"/>
      <c r="H32" s="13">
        <f>F32-D32</f>
        <v>0.09999999999999964</v>
      </c>
    </row>
    <row r="33" spans="3:8" ht="16.5">
      <c r="C33" s="2"/>
      <c r="E33" s="7"/>
      <c r="G33" s="7"/>
      <c r="H33" s="13"/>
    </row>
    <row r="34" spans="1:8" ht="16.5">
      <c r="A34" s="1" t="s">
        <v>96</v>
      </c>
      <c r="B34" s="1" t="s">
        <v>97</v>
      </c>
      <c r="C34" s="2"/>
      <c r="D34" s="27">
        <v>3.7</v>
      </c>
      <c r="E34" s="7"/>
      <c r="F34" s="27">
        <v>4</v>
      </c>
      <c r="G34" s="7"/>
      <c r="H34" s="13">
        <f>F34-D34</f>
        <v>0.2999999999999998</v>
      </c>
    </row>
    <row r="35" spans="3:8" ht="16.5">
      <c r="C35" s="2"/>
      <c r="E35" s="7"/>
      <c r="G35" s="7"/>
      <c r="H35" s="13"/>
    </row>
    <row r="36" spans="1:8" ht="16.5">
      <c r="A36" s="1" t="s">
        <v>98</v>
      </c>
      <c r="B36" s="1" t="s">
        <v>99</v>
      </c>
      <c r="C36" s="2"/>
      <c r="D36" s="27">
        <v>3.7</v>
      </c>
      <c r="E36" s="7"/>
      <c r="F36" s="27">
        <v>4</v>
      </c>
      <c r="G36" s="7"/>
      <c r="H36" s="13">
        <f>F36-D36</f>
        <v>0.2999999999999998</v>
      </c>
    </row>
    <row r="37" spans="3:8" ht="16.5">
      <c r="C37" s="2"/>
      <c r="E37" s="7"/>
      <c r="G37" s="7"/>
      <c r="H37" s="13"/>
    </row>
    <row r="38" spans="1:8" ht="16.5">
      <c r="A38" s="1" t="s">
        <v>100</v>
      </c>
      <c r="B38" s="1" t="s">
        <v>101</v>
      </c>
      <c r="D38" s="27">
        <v>3.9</v>
      </c>
      <c r="E38" s="7"/>
      <c r="F38" s="27">
        <v>3.6</v>
      </c>
      <c r="G38" s="7"/>
      <c r="H38" s="13">
        <f>F38-D38</f>
        <v>-0.2999999999999998</v>
      </c>
    </row>
    <row r="39" spans="3:8" ht="16.5">
      <c r="C39" s="2"/>
      <c r="E39" s="7"/>
      <c r="G39" s="7"/>
      <c r="H39" s="13"/>
    </row>
    <row r="40" spans="1:8" ht="16.5">
      <c r="A40" s="1" t="s">
        <v>94</v>
      </c>
      <c r="B40" s="1" t="s">
        <v>95</v>
      </c>
      <c r="C40" s="2"/>
      <c r="D40" s="27">
        <v>3.9</v>
      </c>
      <c r="E40" s="7"/>
      <c r="F40" s="27">
        <v>3.4</v>
      </c>
      <c r="G40" s="7"/>
      <c r="H40" s="13">
        <f>F40-D40</f>
        <v>-0.5</v>
      </c>
    </row>
    <row r="41" spans="3:8" ht="16.5">
      <c r="C41" s="2"/>
      <c r="E41" s="7"/>
      <c r="G41" s="7"/>
      <c r="H41" s="13"/>
    </row>
    <row r="42" spans="1:8" ht="16.5" customHeight="1">
      <c r="A42" s="1" t="s">
        <v>102</v>
      </c>
      <c r="B42" s="1" t="s">
        <v>103</v>
      </c>
      <c r="C42" s="2"/>
      <c r="D42" s="27">
        <v>3.5</v>
      </c>
      <c r="E42" s="7"/>
      <c r="F42" s="27">
        <v>3.1</v>
      </c>
      <c r="G42" s="7"/>
      <c r="H42" s="13">
        <f>F42-D42</f>
        <v>-0.3999999999999999</v>
      </c>
    </row>
    <row r="43" spans="3:8" ht="16.5" customHeight="1">
      <c r="C43" s="2"/>
      <c r="E43" s="7"/>
      <c r="G43" s="7"/>
      <c r="H43" s="13"/>
    </row>
    <row r="44" spans="1:8" ht="16.5">
      <c r="A44" s="1" t="s">
        <v>104</v>
      </c>
      <c r="B44" s="1" t="s">
        <v>105</v>
      </c>
      <c r="C44" s="2"/>
      <c r="D44" s="27">
        <v>1.9</v>
      </c>
      <c r="E44" s="7"/>
      <c r="F44" s="27">
        <v>1.9</v>
      </c>
      <c r="G44" s="7"/>
      <c r="H44" s="13">
        <f>F44-D44</f>
        <v>0</v>
      </c>
    </row>
    <row r="45" spans="3:8" ht="16.5">
      <c r="C45" s="2"/>
      <c r="E45" s="7"/>
      <c r="G45" s="7"/>
      <c r="H45" s="13"/>
    </row>
    <row r="46" spans="1:8" ht="16.5" customHeight="1">
      <c r="A46" s="1" t="s">
        <v>106</v>
      </c>
      <c r="B46" s="1" t="s">
        <v>107</v>
      </c>
      <c r="C46" s="2"/>
      <c r="D46" s="27">
        <v>0.9</v>
      </c>
      <c r="E46" s="7"/>
      <c r="F46" s="27">
        <v>1</v>
      </c>
      <c r="G46" s="7"/>
      <c r="H46" s="13">
        <f>F46-D46</f>
        <v>0.09999999999999998</v>
      </c>
    </row>
    <row r="47" spans="1:8" ht="16.5">
      <c r="A47" s="15"/>
      <c r="B47" s="15"/>
      <c r="C47" s="15"/>
      <c r="D47" s="24"/>
      <c r="E47" s="14"/>
      <c r="F47" s="24"/>
      <c r="G47" s="16"/>
      <c r="H47" s="15"/>
    </row>
    <row r="48" spans="1:8" ht="16.5">
      <c r="A48" s="1" t="s">
        <v>458</v>
      </c>
      <c r="B48" s="107" t="s">
        <v>459</v>
      </c>
      <c r="C48" s="2"/>
      <c r="D48" s="27">
        <f>SUM(D12:D47)</f>
        <v>100.00000000000004</v>
      </c>
      <c r="E48" s="27"/>
      <c r="F48" s="27">
        <f>SUM(F12:F47)</f>
        <v>100</v>
      </c>
      <c r="G48" s="7"/>
      <c r="H48" s="13"/>
    </row>
    <row r="49" spans="1:8" ht="16.5">
      <c r="A49" s="3"/>
      <c r="B49" s="3"/>
      <c r="C49" s="3"/>
      <c r="D49" s="81"/>
      <c r="E49" s="9"/>
      <c r="F49" s="81"/>
      <c r="G49" s="9"/>
      <c r="H49" s="112"/>
    </row>
    <row r="50" spans="5:8" ht="16.5">
      <c r="E50" s="7"/>
      <c r="G50" s="7"/>
      <c r="H50" s="13"/>
    </row>
    <row r="51" spans="3:8" ht="16.5">
      <c r="C51" s="2"/>
      <c r="E51" s="7"/>
      <c r="G51" s="7"/>
      <c r="H51" s="13"/>
    </row>
    <row r="52" spans="3:8" ht="16.5">
      <c r="C52" s="2"/>
      <c r="E52" s="7"/>
      <c r="G52" s="7"/>
      <c r="H52" s="13"/>
    </row>
    <row r="53" spans="3:8" ht="16.5">
      <c r="C53" s="2"/>
      <c r="E53" s="7"/>
      <c r="G53" s="7"/>
      <c r="H53" s="13"/>
    </row>
    <row r="54" spans="3:8" ht="16.5">
      <c r="C54" s="2"/>
      <c r="E54" s="7"/>
      <c r="G54" s="7"/>
      <c r="H54" s="13"/>
    </row>
    <row r="55" spans="3:8" ht="16.5">
      <c r="C55" s="2"/>
      <c r="E55" s="7"/>
      <c r="G55" s="7"/>
      <c r="H55" s="13"/>
    </row>
    <row r="56" spans="3:8" ht="16.5">
      <c r="C56" s="2"/>
      <c r="E56" s="7"/>
      <c r="G56" s="7"/>
      <c r="H56" s="13"/>
    </row>
    <row r="57" spans="3:8" ht="16.5">
      <c r="C57" s="2"/>
      <c r="E57" s="7"/>
      <c r="G57" s="7"/>
      <c r="H57" s="13"/>
    </row>
    <row r="58" ht="16.5"/>
    <row r="59" spans="3:8" ht="16.5">
      <c r="C59" s="2"/>
      <c r="E59" s="7"/>
      <c r="G59" s="7"/>
      <c r="H59" s="13"/>
    </row>
    <row r="60" spans="3:8" ht="16.5">
      <c r="C60" s="2"/>
      <c r="E60" s="7"/>
      <c r="G60" s="7"/>
      <c r="H60" s="13"/>
    </row>
    <row r="61" spans="3:8" ht="16.5">
      <c r="C61" s="2"/>
      <c r="E61" s="7"/>
      <c r="G61" s="7"/>
      <c r="H61" s="13"/>
    </row>
    <row r="62" spans="3:8" ht="16.5">
      <c r="C62" s="2"/>
      <c r="E62" s="7"/>
      <c r="G62" s="7"/>
      <c r="H62" s="13"/>
    </row>
    <row r="63" spans="3:8" ht="16.5" customHeight="1">
      <c r="C63" s="2"/>
      <c r="E63" s="7"/>
      <c r="G63" s="7"/>
      <c r="H63" s="13"/>
    </row>
    <row r="64" spans="3:8" ht="16.5">
      <c r="C64" s="2"/>
      <c r="E64" s="7"/>
      <c r="G64" s="7"/>
      <c r="H64" s="13"/>
    </row>
    <row r="65" spans="1:8" ht="16.5">
      <c r="A65" s="15"/>
      <c r="E65" s="27"/>
      <c r="G65" s="7"/>
      <c r="H65" s="13"/>
    </row>
    <row r="66" spans="3:9" s="15" customFormat="1" ht="16.5">
      <c r="C66" s="16"/>
      <c r="D66" s="87"/>
      <c r="F66" s="87"/>
      <c r="H66" s="14"/>
      <c r="I66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37">
      <selection activeCell="G28" sqref="G28"/>
    </sheetView>
  </sheetViews>
  <sheetFormatPr defaultColWidth="9.00390625" defaultRowHeight="16.5"/>
  <cols>
    <col min="1" max="1" width="8.75390625" style="0" customWidth="1"/>
    <col min="2" max="3" width="7.625" style="17" customWidth="1"/>
    <col min="4" max="4" width="8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108</v>
      </c>
      <c r="J1"/>
      <c r="K1"/>
    </row>
    <row r="2" spans="2:11" ht="16.5">
      <c r="B2"/>
      <c r="C2"/>
      <c r="D2"/>
      <c r="I2" s="8" t="s">
        <v>109</v>
      </c>
      <c r="J2"/>
      <c r="K2"/>
    </row>
    <row r="3" spans="1:11" ht="16.5">
      <c r="A3" t="s">
        <v>110</v>
      </c>
      <c r="B3"/>
      <c r="C3"/>
      <c r="D3"/>
      <c r="J3"/>
      <c r="K3"/>
    </row>
    <row r="4" spans="1:11" ht="16.5">
      <c r="A4" t="s">
        <v>111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2001</v>
      </c>
      <c r="F6" s="22"/>
      <c r="G6" s="19">
        <v>2002</v>
      </c>
      <c r="H6" s="19"/>
      <c r="I6" s="22"/>
      <c r="J6"/>
      <c r="K6"/>
    </row>
    <row r="7" spans="2:11" ht="16.5">
      <c r="B7"/>
      <c r="C7"/>
      <c r="D7"/>
      <c r="E7" s="8" t="s">
        <v>470</v>
      </c>
      <c r="F7" s="8"/>
      <c r="G7" s="8" t="s">
        <v>476</v>
      </c>
      <c r="H7" s="8"/>
      <c r="I7" s="8" t="s">
        <v>4</v>
      </c>
      <c r="J7"/>
      <c r="K7"/>
    </row>
    <row r="8" spans="1:12" ht="16.5">
      <c r="A8" t="s">
        <v>112</v>
      </c>
      <c r="B8"/>
      <c r="C8"/>
      <c r="D8"/>
      <c r="E8" s="8" t="s">
        <v>471</v>
      </c>
      <c r="F8" s="8"/>
      <c r="G8" s="8" t="s">
        <v>477</v>
      </c>
      <c r="H8" s="8"/>
      <c r="I8" s="23" t="s">
        <v>6</v>
      </c>
      <c r="J8"/>
      <c r="K8"/>
      <c r="L8" s="17"/>
    </row>
    <row r="9" spans="1:12" ht="16.5">
      <c r="A9" t="s">
        <v>113</v>
      </c>
      <c r="B9"/>
      <c r="C9"/>
      <c r="D9"/>
      <c r="E9" s="8" t="s">
        <v>8</v>
      </c>
      <c r="F9" s="8"/>
      <c r="G9" s="8" t="s">
        <v>8</v>
      </c>
      <c r="H9" s="8"/>
      <c r="I9" s="8" t="s">
        <v>9</v>
      </c>
      <c r="J9"/>
      <c r="K9"/>
      <c r="L9" s="17"/>
    </row>
    <row r="10" spans="1:12" ht="16.5">
      <c r="A10" s="5"/>
      <c r="B10" s="5"/>
      <c r="C10" s="5"/>
      <c r="D10" s="5"/>
      <c r="E10" s="10" t="s">
        <v>10</v>
      </c>
      <c r="F10" s="10"/>
      <c r="G10" s="10" t="s">
        <v>10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114</v>
      </c>
      <c r="B12"/>
      <c r="C12"/>
      <c r="D12"/>
      <c r="E12" s="27">
        <v>10.5</v>
      </c>
      <c r="F12" s="60"/>
      <c r="G12" s="27">
        <v>7.9</v>
      </c>
      <c r="H12" s="27"/>
      <c r="I12" s="52">
        <f>G12-E12</f>
        <v>-2.5999999999999996</v>
      </c>
      <c r="J12"/>
      <c r="K12"/>
      <c r="L12" s="22"/>
      <c r="M12" s="19"/>
      <c r="N12" s="19"/>
      <c r="O12" s="19"/>
    </row>
    <row r="13" spans="1:11" ht="16.5">
      <c r="A13" t="s">
        <v>115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116</v>
      </c>
      <c r="B15"/>
      <c r="C15"/>
      <c r="D15"/>
      <c r="E15" s="27">
        <v>27.9</v>
      </c>
      <c r="F15" s="60"/>
      <c r="G15" s="27">
        <v>26</v>
      </c>
      <c r="H15" s="27"/>
      <c r="I15" s="52">
        <f>G15-E15</f>
        <v>-1.8999999999999986</v>
      </c>
      <c r="J15"/>
      <c r="K15"/>
      <c r="L15" s="31"/>
    </row>
    <row r="16" spans="1:12" ht="16.5">
      <c r="A16" t="s">
        <v>117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118</v>
      </c>
      <c r="B18"/>
      <c r="C18"/>
      <c r="D18"/>
      <c r="E18" s="27">
        <v>43.6</v>
      </c>
      <c r="F18" s="60"/>
      <c r="G18" s="27">
        <v>45.4</v>
      </c>
      <c r="H18" s="27"/>
      <c r="I18" s="52">
        <f>G18-E18</f>
        <v>1.7999999999999972</v>
      </c>
      <c r="J18"/>
      <c r="K18"/>
      <c r="L18" s="31"/>
    </row>
    <row r="19" spans="1:12" ht="16.5">
      <c r="A19" t="s">
        <v>119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120</v>
      </c>
      <c r="B21"/>
      <c r="C21"/>
      <c r="D21"/>
      <c r="E21" s="27">
        <v>14</v>
      </c>
      <c r="F21" s="60"/>
      <c r="G21" s="27">
        <v>17.3</v>
      </c>
      <c r="H21" s="27"/>
      <c r="I21" s="52">
        <f>G21-E21</f>
        <v>3.3000000000000007</v>
      </c>
      <c r="J21"/>
      <c r="K21"/>
      <c r="L21" s="31"/>
    </row>
    <row r="22" spans="1:12" ht="16.5">
      <c r="A22" t="s">
        <v>121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122</v>
      </c>
      <c r="B24"/>
      <c r="C24"/>
      <c r="D24"/>
      <c r="E24" s="27">
        <v>4</v>
      </c>
      <c r="F24" s="60"/>
      <c r="G24" s="27">
        <v>3.4</v>
      </c>
      <c r="H24" s="27"/>
      <c r="I24" s="52">
        <f>G24-E24</f>
        <v>-0.6000000000000001</v>
      </c>
      <c r="K24" s="31"/>
      <c r="L24" s="31"/>
    </row>
    <row r="25" spans="1:12" ht="16.5">
      <c r="A25" t="s">
        <v>123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26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27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8">
      <selection activeCell="E12" sqref="E12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625" style="73" customWidth="1"/>
    <col min="8" max="8" width="12.625" style="1" customWidth="1"/>
    <col min="9" max="9" width="9.625" style="73" customWidth="1"/>
    <col min="10" max="10" width="24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124</v>
      </c>
    </row>
    <row r="2" ht="16.5">
      <c r="J2" s="7" t="s">
        <v>125</v>
      </c>
    </row>
    <row r="3" spans="1:10" ht="16.5">
      <c r="A3" s="1" t="s">
        <v>126</v>
      </c>
      <c r="B3" s="2"/>
      <c r="C3" s="2"/>
      <c r="D3" s="2"/>
      <c r="E3" s="2"/>
      <c r="F3" s="2"/>
      <c r="H3" s="2"/>
      <c r="J3" s="2"/>
    </row>
    <row r="4" spans="1:10" ht="16.5">
      <c r="A4" s="15" t="s">
        <v>483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2002</v>
      </c>
      <c r="J6" s="16"/>
    </row>
    <row r="7" spans="1:10" ht="16.5">
      <c r="A7"/>
      <c r="G7" s="8" t="s">
        <v>470</v>
      </c>
      <c r="H7" s="8"/>
      <c r="I7" s="8" t="s">
        <v>476</v>
      </c>
      <c r="J7" s="8" t="s">
        <v>4</v>
      </c>
    </row>
    <row r="8" spans="1:10" ht="16.5">
      <c r="A8" s="15" t="s">
        <v>127</v>
      </c>
      <c r="B8" s="38"/>
      <c r="C8" s="38"/>
      <c r="D8" s="38"/>
      <c r="E8" s="38"/>
      <c r="F8" s="38"/>
      <c r="G8" s="8" t="s">
        <v>471</v>
      </c>
      <c r="H8" s="8"/>
      <c r="I8" s="8" t="s">
        <v>477</v>
      </c>
      <c r="J8" s="23" t="s">
        <v>6</v>
      </c>
    </row>
    <row r="9" spans="1:10" ht="16.5">
      <c r="A9" s="15" t="s">
        <v>128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 customHeight="1">
      <c r="A12" s="37" t="s">
        <v>129</v>
      </c>
      <c r="B12" s="37"/>
      <c r="C12" s="37"/>
      <c r="D12" s="37"/>
      <c r="E12" s="37"/>
      <c r="F12" s="37"/>
      <c r="G12" s="73">
        <v>8.7</v>
      </c>
      <c r="H12" s="63"/>
      <c r="I12" s="73">
        <v>6.7</v>
      </c>
      <c r="J12" s="63">
        <f>I12-G12</f>
        <v>-1.9999999999999991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131</v>
      </c>
      <c r="B15" s="40"/>
      <c r="C15" s="40"/>
      <c r="D15" s="40"/>
      <c r="E15" s="40"/>
      <c r="F15" s="40"/>
      <c r="G15" s="73">
        <v>91.3</v>
      </c>
      <c r="H15" s="64"/>
      <c r="I15" s="73">
        <v>93.3</v>
      </c>
      <c r="J15" s="63">
        <f>I15-G15</f>
        <v>2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100"/>
      <c r="B21" s="15"/>
      <c r="C21" s="15"/>
      <c r="D21" s="15"/>
      <c r="E21" s="15"/>
      <c r="F21" s="15"/>
      <c r="H21" s="42"/>
      <c r="J21" s="42"/>
    </row>
    <row r="22" spans="1:10" ht="16.5">
      <c r="A22" s="100"/>
      <c r="B22" s="15"/>
      <c r="C22" s="15"/>
      <c r="D22" s="15"/>
      <c r="E22" s="15"/>
      <c r="F22" s="15"/>
      <c r="H22" s="42"/>
      <c r="J22" s="8" t="s">
        <v>134</v>
      </c>
    </row>
    <row r="23" ht="16.5">
      <c r="J23" s="7" t="s">
        <v>135</v>
      </c>
    </row>
    <row r="24" spans="1:10" ht="16.5">
      <c r="A24" s="1" t="s">
        <v>136</v>
      </c>
      <c r="B24" s="2"/>
      <c r="C24" s="2"/>
      <c r="D24" s="2"/>
      <c r="E24" s="2"/>
      <c r="F24" s="2"/>
      <c r="H24" s="2"/>
      <c r="J24"/>
    </row>
    <row r="25" spans="1:10" ht="16.5">
      <c r="A25" s="1" t="s">
        <v>484</v>
      </c>
      <c r="B25" s="2"/>
      <c r="C25" s="2"/>
      <c r="D25" s="2"/>
      <c r="E25" s="2"/>
      <c r="F25" s="2"/>
      <c r="G25" s="113"/>
      <c r="H25" s="2"/>
      <c r="I25" s="113"/>
      <c r="J25" s="2"/>
    </row>
    <row r="26" spans="1:10" ht="16.5">
      <c r="A26" s="103"/>
      <c r="B26" s="103"/>
      <c r="C26" s="103"/>
      <c r="D26" s="103"/>
      <c r="E26" s="103"/>
      <c r="F26" s="103"/>
      <c r="G26" s="76"/>
      <c r="H26" s="103"/>
      <c r="I26" s="76"/>
      <c r="J26" s="4"/>
    </row>
    <row r="27" spans="1:10" ht="16.5">
      <c r="A27" s="15"/>
      <c r="B27" s="16"/>
      <c r="C27" s="16"/>
      <c r="D27" s="16"/>
      <c r="E27" s="16"/>
      <c r="F27" s="16"/>
      <c r="G27" s="19">
        <v>2001</v>
      </c>
      <c r="H27" s="89"/>
      <c r="I27" s="19">
        <v>2002</v>
      </c>
      <c r="J27" s="16"/>
    </row>
    <row r="28" spans="1:10" ht="16.5">
      <c r="A28"/>
      <c r="G28" s="8" t="s">
        <v>470</v>
      </c>
      <c r="H28" s="8"/>
      <c r="I28" s="8" t="s">
        <v>476</v>
      </c>
      <c r="J28" s="8" t="s">
        <v>4</v>
      </c>
    </row>
    <row r="29" spans="1:10" ht="16.5">
      <c r="A29" s="15" t="s">
        <v>137</v>
      </c>
      <c r="B29" s="38"/>
      <c r="C29" s="38"/>
      <c r="D29" s="38"/>
      <c r="E29" s="38"/>
      <c r="F29" s="38"/>
      <c r="G29" s="8" t="s">
        <v>471</v>
      </c>
      <c r="H29" s="8"/>
      <c r="I29" s="8" t="s">
        <v>477</v>
      </c>
      <c r="J29" s="23" t="s">
        <v>6</v>
      </c>
    </row>
    <row r="30" spans="1:10" ht="16.5">
      <c r="A30" s="15" t="s">
        <v>138</v>
      </c>
      <c r="B30" s="38"/>
      <c r="C30" s="38"/>
      <c r="D30" s="38"/>
      <c r="E30" s="38"/>
      <c r="F30" s="38"/>
      <c r="G30" s="8" t="s">
        <v>8</v>
      </c>
      <c r="H30" s="8"/>
      <c r="I30" s="8" t="s">
        <v>8</v>
      </c>
      <c r="J30" s="8" t="s">
        <v>9</v>
      </c>
    </row>
    <row r="31" spans="1:10" ht="16.5">
      <c r="A31" s="3"/>
      <c r="B31" s="4"/>
      <c r="C31" s="4"/>
      <c r="D31" s="4"/>
      <c r="E31" s="4"/>
      <c r="F31" s="4"/>
      <c r="G31" s="10" t="s">
        <v>10</v>
      </c>
      <c r="H31" s="10"/>
      <c r="I31" s="10" t="s">
        <v>10</v>
      </c>
      <c r="J31" s="5"/>
    </row>
    <row r="32" spans="1:10" ht="17.25" customHeight="1">
      <c r="A32" s="15"/>
      <c r="B32" s="16"/>
      <c r="C32" s="16"/>
      <c r="D32" s="16"/>
      <c r="E32" s="16"/>
      <c r="F32" s="16"/>
      <c r="H32" s="23"/>
      <c r="J32" s="19"/>
    </row>
    <row r="33" spans="1:10" ht="16.5">
      <c r="A33" s="45" t="s">
        <v>139</v>
      </c>
      <c r="B33" s="48"/>
      <c r="C33" s="48"/>
      <c r="D33" s="48"/>
      <c r="E33" s="48"/>
      <c r="F33" s="48"/>
      <c r="G33" s="73">
        <v>24.1</v>
      </c>
      <c r="I33" s="73">
        <v>24</v>
      </c>
      <c r="J33" s="63">
        <f>I33-G33</f>
        <v>-0.10000000000000142</v>
      </c>
    </row>
    <row r="34" spans="1:10" ht="16.5">
      <c r="A34" s="48" t="s">
        <v>140</v>
      </c>
      <c r="B34" s="45"/>
      <c r="C34" s="45"/>
      <c r="D34" s="45"/>
      <c r="E34" s="45"/>
      <c r="F34" s="45"/>
      <c r="H34" s="75"/>
      <c r="J34" s="63"/>
    </row>
    <row r="35" spans="1:10" ht="17.25" customHeight="1">
      <c r="A35" s="15"/>
      <c r="B35" s="16"/>
      <c r="C35" s="16"/>
      <c r="D35" s="16"/>
      <c r="E35" s="16"/>
      <c r="F35" s="16"/>
      <c r="H35" s="23"/>
      <c r="J35" s="63"/>
    </row>
    <row r="36" spans="1:10" ht="16.5">
      <c r="A36" s="47" t="s">
        <v>141</v>
      </c>
      <c r="B36" s="48"/>
      <c r="C36" s="48"/>
      <c r="D36" s="48"/>
      <c r="E36" s="48"/>
      <c r="F36" s="48"/>
      <c r="G36" s="73">
        <v>21.7</v>
      </c>
      <c r="I36" s="73">
        <v>20.3</v>
      </c>
      <c r="J36" s="63">
        <f>I36-G36</f>
        <v>-1.3999999999999986</v>
      </c>
    </row>
    <row r="37" spans="1:10" ht="16.5">
      <c r="A37" s="47" t="s">
        <v>142</v>
      </c>
      <c r="B37" s="48"/>
      <c r="C37" s="48"/>
      <c r="D37" s="48"/>
      <c r="E37" s="48"/>
      <c r="F37" s="48"/>
      <c r="J37" s="63"/>
    </row>
    <row r="38" spans="1:10" ht="16.5">
      <c r="A38" s="47"/>
      <c r="B38" s="48"/>
      <c r="C38" s="48"/>
      <c r="D38" s="48"/>
      <c r="E38" s="48"/>
      <c r="F38" s="48"/>
      <c r="J38" s="63"/>
    </row>
    <row r="39" spans="1:10" ht="16.5">
      <c r="A39" s="46" t="s">
        <v>145</v>
      </c>
      <c r="B39" s="45"/>
      <c r="C39" s="45"/>
      <c r="D39" s="45"/>
      <c r="E39" s="45"/>
      <c r="F39" s="45"/>
      <c r="G39" s="73">
        <v>16.7</v>
      </c>
      <c r="I39" s="73">
        <v>13.4</v>
      </c>
      <c r="J39" s="63">
        <f>I39-G39</f>
        <v>-3.299999999999999</v>
      </c>
    </row>
    <row r="40" spans="1:10" ht="16.5">
      <c r="A40" s="46" t="s">
        <v>146</v>
      </c>
      <c r="B40" s="45"/>
      <c r="C40" s="45"/>
      <c r="D40" s="45"/>
      <c r="E40" s="45"/>
      <c r="F40" s="45"/>
      <c r="J40" s="63"/>
    </row>
    <row r="41" spans="1:10" ht="16.5">
      <c r="A41" s="46"/>
      <c r="B41" s="45"/>
      <c r="C41" s="45"/>
      <c r="D41" s="45"/>
      <c r="E41" s="45"/>
      <c r="F41" s="45"/>
      <c r="J41" s="63"/>
    </row>
    <row r="42" spans="1:10" ht="16.5">
      <c r="A42" s="46" t="s">
        <v>143</v>
      </c>
      <c r="B42" s="45"/>
      <c r="C42" s="45"/>
      <c r="D42" s="45"/>
      <c r="E42" s="45"/>
      <c r="F42" s="45"/>
      <c r="G42" s="73">
        <v>12.7</v>
      </c>
      <c r="I42" s="73">
        <v>9.9</v>
      </c>
      <c r="J42" s="63">
        <f>I42-G42</f>
        <v>-2.799999999999999</v>
      </c>
    </row>
    <row r="43" spans="1:10" ht="16.5">
      <c r="A43" s="46" t="s">
        <v>144</v>
      </c>
      <c r="B43" s="45"/>
      <c r="C43" s="45"/>
      <c r="D43" s="45"/>
      <c r="E43" s="45"/>
      <c r="F43" s="45"/>
      <c r="J43" s="63"/>
    </row>
    <row r="44" spans="1:10" ht="17.25" customHeight="1">
      <c r="A44" s="15"/>
      <c r="B44" s="16"/>
      <c r="C44" s="16"/>
      <c r="D44" s="16"/>
      <c r="E44" s="16"/>
      <c r="F44" s="16"/>
      <c r="H44" s="23"/>
      <c r="J44" s="19"/>
    </row>
    <row r="45" spans="1:10" ht="16.5">
      <c r="A45" s="45" t="s">
        <v>147</v>
      </c>
      <c r="B45" s="45"/>
      <c r="C45" s="45"/>
      <c r="D45" s="45"/>
      <c r="E45" s="45"/>
      <c r="F45" s="45"/>
      <c r="G45" s="73">
        <v>8.2</v>
      </c>
      <c r="I45" s="73">
        <v>8.1</v>
      </c>
      <c r="J45" s="63">
        <f>I45-G45</f>
        <v>-0.09999999999999964</v>
      </c>
    </row>
    <row r="46" spans="1:10" ht="16.5" customHeight="1">
      <c r="A46" t="s">
        <v>148</v>
      </c>
      <c r="B46"/>
      <c r="C46"/>
      <c r="D46"/>
      <c r="E46"/>
      <c r="F46" s="45"/>
      <c r="J46" s="63"/>
    </row>
    <row r="47" ht="16.5"/>
    <row r="48" spans="1:10" ht="16.5">
      <c r="A48" s="45" t="s">
        <v>149</v>
      </c>
      <c r="B48" s="45"/>
      <c r="C48" s="45"/>
      <c r="D48" s="45"/>
      <c r="E48" s="45"/>
      <c r="F48" s="45"/>
      <c r="G48" s="73">
        <v>5.2</v>
      </c>
      <c r="I48" s="73">
        <v>5.3</v>
      </c>
      <c r="J48" s="63">
        <f>I48-G48</f>
        <v>0.09999999999999964</v>
      </c>
    </row>
    <row r="49" spans="1:10" ht="16.5">
      <c r="A49" s="45" t="s">
        <v>150</v>
      </c>
      <c r="B49" s="45"/>
      <c r="C49" s="45"/>
      <c r="D49" s="45"/>
      <c r="E49" s="45"/>
      <c r="F49" s="45"/>
      <c r="J49" s="63"/>
    </row>
    <row r="50" spans="1:10" ht="16.5">
      <c r="A50" s="45"/>
      <c r="B50" s="45"/>
      <c r="C50" s="45"/>
      <c r="D50" s="45"/>
      <c r="E50" s="45"/>
      <c r="F50" s="45"/>
      <c r="J50" s="63"/>
    </row>
    <row r="51" spans="1:10" ht="16.5">
      <c r="A51" s="46" t="s">
        <v>151</v>
      </c>
      <c r="B51" s="45"/>
      <c r="C51" s="45"/>
      <c r="D51" s="45"/>
      <c r="E51" s="45"/>
      <c r="F51" s="45"/>
      <c r="G51" s="73">
        <v>4.4</v>
      </c>
      <c r="I51" s="73">
        <v>3.5</v>
      </c>
      <c r="J51" s="63">
        <f>I51-G51</f>
        <v>-0.9000000000000004</v>
      </c>
    </row>
    <row r="52" spans="1:10" ht="16.5">
      <c r="A52" s="46" t="s">
        <v>152</v>
      </c>
      <c r="B52" s="45"/>
      <c r="C52" s="45"/>
      <c r="D52" s="45"/>
      <c r="E52" s="45"/>
      <c r="F52" s="45"/>
      <c r="J52" s="63"/>
    </row>
    <row r="53" spans="1:10" ht="16.5">
      <c r="A53" s="15"/>
      <c r="B53" s="16"/>
      <c r="C53" s="16"/>
      <c r="D53" s="16"/>
      <c r="E53" s="16"/>
      <c r="F53" s="16"/>
      <c r="H53" s="23"/>
      <c r="J53" s="63"/>
    </row>
    <row r="54" spans="1:10" ht="16.5">
      <c r="A54" s="46" t="s">
        <v>153</v>
      </c>
      <c r="B54" s="45"/>
      <c r="C54" s="45"/>
      <c r="D54" s="45"/>
      <c r="E54" s="45"/>
      <c r="F54" s="45"/>
      <c r="G54" s="73">
        <v>0.8</v>
      </c>
      <c r="I54" s="73">
        <v>0.2</v>
      </c>
      <c r="J54" s="63">
        <f>I54-G54</f>
        <v>-0.6000000000000001</v>
      </c>
    </row>
    <row r="55" spans="1:10" ht="16.5">
      <c r="A55" s="46" t="s">
        <v>154</v>
      </c>
      <c r="B55" s="45"/>
      <c r="C55" s="45"/>
      <c r="D55" s="45"/>
      <c r="E55" s="45"/>
      <c r="F55" s="45"/>
      <c r="J55" s="63"/>
    </row>
    <row r="56" spans="1:10" ht="16.5">
      <c r="A56" s="46"/>
      <c r="B56" s="45"/>
      <c r="C56" s="45"/>
      <c r="D56" s="45"/>
      <c r="E56" s="45"/>
      <c r="F56" s="45"/>
      <c r="J56" s="63"/>
    </row>
    <row r="57" spans="1:10" ht="16.5">
      <c r="A57" s="46" t="s">
        <v>48</v>
      </c>
      <c r="B57" s="45"/>
      <c r="C57" s="45"/>
      <c r="D57" s="45"/>
      <c r="E57" s="45"/>
      <c r="F57" s="45"/>
      <c r="G57" s="73">
        <v>19.7</v>
      </c>
      <c r="I57" s="73">
        <v>23</v>
      </c>
      <c r="J57" s="63">
        <f>I57-G57</f>
        <v>3.3000000000000007</v>
      </c>
    </row>
    <row r="58" spans="1:10" ht="16.5">
      <c r="A58" s="46" t="s">
        <v>49</v>
      </c>
      <c r="B58" s="45"/>
      <c r="C58" s="45"/>
      <c r="D58" s="45"/>
      <c r="E58" s="45"/>
      <c r="F58" s="45"/>
      <c r="J58" s="63"/>
    </row>
    <row r="59" spans="1:10" ht="16.5">
      <c r="A59" s="82"/>
      <c r="B59" s="83"/>
      <c r="C59" s="83"/>
      <c r="D59" s="83"/>
      <c r="E59" s="83"/>
      <c r="F59" s="83"/>
      <c r="G59" s="76"/>
      <c r="H59" s="3"/>
      <c r="I59" s="76"/>
      <c r="J59" s="84"/>
    </row>
    <row r="60" spans="1:9" s="36" customFormat="1" ht="14.25">
      <c r="A60" s="34" t="s">
        <v>155</v>
      </c>
      <c r="B60" s="35"/>
      <c r="C60" s="35"/>
      <c r="D60" s="35"/>
      <c r="E60" s="35"/>
      <c r="F60" s="35"/>
      <c r="G60" s="79"/>
      <c r="H60" s="35"/>
      <c r="I60" s="79"/>
    </row>
    <row r="61" spans="1:10" s="36" customFormat="1" ht="14.25">
      <c r="A61" s="36" t="s">
        <v>156</v>
      </c>
      <c r="G61" s="79"/>
      <c r="I61" s="79"/>
      <c r="J61" s="34"/>
    </row>
    <row r="62" spans="1:10" ht="16.5">
      <c r="A62" s="100"/>
      <c r="B62" s="16"/>
      <c r="C62" s="16"/>
      <c r="D62" s="16"/>
      <c r="E62" s="16"/>
      <c r="F62" s="16"/>
      <c r="G62" s="85"/>
      <c r="H62" s="16"/>
      <c r="I62" s="85"/>
      <c r="J62" s="14"/>
    </row>
    <row r="63" spans="1:10" ht="16.5">
      <c r="A63" s="36"/>
      <c r="B63" s="15"/>
      <c r="C63" s="15"/>
      <c r="D63" s="15"/>
      <c r="E63" s="15"/>
      <c r="F63" s="15"/>
      <c r="G63" s="85"/>
      <c r="H63" s="15"/>
      <c r="I63" s="85"/>
      <c r="J63" s="14"/>
    </row>
    <row r="64" spans="1:10" ht="16.5" customHeight="1">
      <c r="A64" s="19"/>
      <c r="B64" s="19"/>
      <c r="C64" s="19"/>
      <c r="D64" s="19"/>
      <c r="E64" s="19"/>
      <c r="F64" s="19"/>
      <c r="G64" s="19"/>
      <c r="H64" s="89"/>
      <c r="I64" s="19"/>
      <c r="J64" s="16"/>
    </row>
    <row r="65" spans="1:10" ht="16.5" customHeight="1">
      <c r="A65" s="19"/>
      <c r="B65" s="90"/>
      <c r="C65" s="90"/>
      <c r="D65" s="90"/>
      <c r="E65" s="90"/>
      <c r="F65" s="90"/>
      <c r="G65" s="23"/>
      <c r="H65" s="23"/>
      <c r="I65" s="23"/>
      <c r="J65" s="23"/>
    </row>
    <row r="66" spans="1:10" ht="16.5">
      <c r="A66" s="15"/>
      <c r="B66" s="15"/>
      <c r="C66" s="15"/>
      <c r="D66" s="15"/>
      <c r="E66" s="15"/>
      <c r="F66" s="15"/>
      <c r="G66" s="23"/>
      <c r="H66" s="23"/>
      <c r="I66" s="23"/>
      <c r="J66" s="23"/>
    </row>
    <row r="67" spans="1:10" ht="16.5">
      <c r="A67" s="37"/>
      <c r="B67" s="15"/>
      <c r="C67" s="15"/>
      <c r="D67" s="15"/>
      <c r="E67" s="15"/>
      <c r="F67" s="15"/>
      <c r="G67" s="23"/>
      <c r="H67" s="23"/>
      <c r="I67" s="23"/>
      <c r="J67" s="23"/>
    </row>
    <row r="68" spans="1:10" ht="16.5">
      <c r="A68" s="15"/>
      <c r="B68" s="16"/>
      <c r="C68" s="16"/>
      <c r="D68" s="16"/>
      <c r="E68" s="16"/>
      <c r="F68" s="16"/>
      <c r="G68" s="23"/>
      <c r="H68" s="23"/>
      <c r="I68" s="23"/>
      <c r="J68" s="19"/>
    </row>
    <row r="69" spans="1:10" ht="16.5">
      <c r="A69" s="15"/>
      <c r="B69" s="16"/>
      <c r="C69" s="16"/>
      <c r="D69" s="16"/>
      <c r="E69" s="16"/>
      <c r="F69" s="16"/>
      <c r="G69" s="85"/>
      <c r="H69" s="23"/>
      <c r="I69" s="85"/>
      <c r="J69" s="19"/>
    </row>
    <row r="70" spans="1:10" ht="16.5">
      <c r="A70" s="47"/>
      <c r="B70" s="48"/>
      <c r="C70" s="48"/>
      <c r="D70" s="48"/>
      <c r="E70" s="48"/>
      <c r="F70" s="48"/>
      <c r="G70" s="85"/>
      <c r="H70" s="15"/>
      <c r="I70" s="85"/>
      <c r="J70" s="63"/>
    </row>
    <row r="71" spans="1:10" ht="16.5">
      <c r="A71" s="47"/>
      <c r="B71" s="48"/>
      <c r="C71" s="48"/>
      <c r="D71" s="48"/>
      <c r="E71" s="48"/>
      <c r="F71" s="48"/>
      <c r="G71" s="85"/>
      <c r="H71" s="15"/>
      <c r="I71" s="85"/>
      <c r="J71" s="63"/>
    </row>
    <row r="72" spans="1:10" ht="16.5">
      <c r="A72" s="15"/>
      <c r="B72" s="16"/>
      <c r="C72" s="16"/>
      <c r="D72" s="16"/>
      <c r="E72" s="16"/>
      <c r="F72" s="16"/>
      <c r="G72" s="85"/>
      <c r="H72" s="23"/>
      <c r="I72" s="85"/>
      <c r="J72" s="19"/>
    </row>
    <row r="73" spans="1:11" ht="16.5">
      <c r="A73" s="48"/>
      <c r="B73" s="48"/>
      <c r="C73" s="48"/>
      <c r="D73" s="48"/>
      <c r="E73" s="48"/>
      <c r="F73" s="48"/>
      <c r="G73" s="85"/>
      <c r="H73" s="15"/>
      <c r="I73" s="85"/>
      <c r="J73" s="63"/>
      <c r="K73" s="63"/>
    </row>
    <row r="74" spans="1:10" ht="16.5">
      <c r="A74" s="48"/>
      <c r="B74" s="48"/>
      <c r="C74" s="48"/>
      <c r="D74" s="48"/>
      <c r="E74" s="48"/>
      <c r="F74" s="48"/>
      <c r="G74" s="85"/>
      <c r="H74" s="15"/>
      <c r="I74" s="85"/>
      <c r="J74" s="63"/>
    </row>
    <row r="75" spans="1:10" ht="16.5">
      <c r="A75" s="15"/>
      <c r="B75" s="16"/>
      <c r="C75" s="16"/>
      <c r="D75" s="16"/>
      <c r="E75" s="16"/>
      <c r="F75" s="16"/>
      <c r="G75" s="85"/>
      <c r="H75" s="23"/>
      <c r="I75" s="85"/>
      <c r="J75" s="63"/>
    </row>
    <row r="76" spans="1:10" ht="16.5">
      <c r="A76" s="47"/>
      <c r="B76" s="48"/>
      <c r="C76" s="48"/>
      <c r="D76" s="48"/>
      <c r="E76" s="48"/>
      <c r="F76" s="48"/>
      <c r="G76" s="85"/>
      <c r="H76" s="15"/>
      <c r="I76" s="85"/>
      <c r="J76" s="63"/>
    </row>
    <row r="77" spans="1:10" ht="16.5">
      <c r="A77" s="47"/>
      <c r="B77" s="48"/>
      <c r="C77" s="48"/>
      <c r="D77" s="48"/>
      <c r="E77" s="48"/>
      <c r="F77" s="48"/>
      <c r="G77" s="85"/>
      <c r="H77" s="15"/>
      <c r="I77" s="85"/>
      <c r="J77" s="63"/>
    </row>
    <row r="78" spans="1:10" ht="16.5">
      <c r="A78" s="15"/>
      <c r="B78" s="16"/>
      <c r="C78" s="16"/>
      <c r="D78" s="16"/>
      <c r="E78" s="16"/>
      <c r="F78" s="16"/>
      <c r="G78" s="85"/>
      <c r="H78" s="23"/>
      <c r="I78" s="85"/>
      <c r="J78" s="63"/>
    </row>
    <row r="79" spans="1:10" ht="16.5">
      <c r="A79" s="47"/>
      <c r="B79" s="48"/>
      <c r="C79" s="48"/>
      <c r="D79" s="48"/>
      <c r="E79" s="48"/>
      <c r="F79" s="48"/>
      <c r="G79" s="85"/>
      <c r="H79" s="15"/>
      <c r="I79" s="85"/>
      <c r="J79" s="63"/>
    </row>
    <row r="80" spans="1:10" ht="16.5">
      <c r="A80" s="47"/>
      <c r="B80" s="48"/>
      <c r="C80" s="48"/>
      <c r="D80" s="48"/>
      <c r="E80" s="48"/>
      <c r="F80" s="48"/>
      <c r="G80" s="85"/>
      <c r="H80" s="15"/>
      <c r="I80" s="85"/>
      <c r="J80" s="63"/>
    </row>
    <row r="81" spans="1:10" ht="16.5">
      <c r="A81" s="15"/>
      <c r="B81" s="16"/>
      <c r="C81" s="16"/>
      <c r="D81" s="16"/>
      <c r="E81" s="16"/>
      <c r="F81" s="16"/>
      <c r="G81" s="85"/>
      <c r="H81" s="23"/>
      <c r="I81" s="85"/>
      <c r="J81" s="63"/>
    </row>
    <row r="82" spans="1:10" ht="16.5">
      <c r="A82" s="48"/>
      <c r="B82" s="48"/>
      <c r="C82" s="48"/>
      <c r="D82" s="48"/>
      <c r="E82" s="48"/>
      <c r="F82" s="48"/>
      <c r="G82" s="85"/>
      <c r="H82" s="15"/>
      <c r="I82" s="85"/>
      <c r="J82" s="63"/>
    </row>
    <row r="83" spans="1:10" ht="16.5">
      <c r="A83" s="48"/>
      <c r="B83" s="48"/>
      <c r="C83" s="48"/>
      <c r="D83" s="48"/>
      <c r="E83" s="48"/>
      <c r="F83" s="48"/>
      <c r="G83" s="85"/>
      <c r="H83" s="15"/>
      <c r="I83" s="85"/>
      <c r="J83" s="63"/>
    </row>
    <row r="84" spans="1:10" ht="16.5">
      <c r="A84" s="15"/>
      <c r="B84" s="16"/>
      <c r="C84" s="16"/>
      <c r="D84" s="16"/>
      <c r="E84" s="16"/>
      <c r="F84" s="16"/>
      <c r="G84" s="85"/>
      <c r="H84" s="23"/>
      <c r="I84" s="85"/>
      <c r="J84" s="63"/>
    </row>
    <row r="85" spans="1:10" ht="16.5">
      <c r="A85" s="48"/>
      <c r="B85" s="48"/>
      <c r="C85" s="48"/>
      <c r="D85" s="48"/>
      <c r="E85" s="48"/>
      <c r="F85" s="48"/>
      <c r="G85" s="85"/>
      <c r="H85" s="15"/>
      <c r="I85" s="85"/>
      <c r="J85" s="63"/>
    </row>
    <row r="86" spans="1:10" ht="16.5">
      <c r="A86" s="48"/>
      <c r="B86" s="48"/>
      <c r="C86" s="48"/>
      <c r="D86" s="48"/>
      <c r="E86" s="48"/>
      <c r="F86" s="48"/>
      <c r="G86" s="85"/>
      <c r="H86" s="15"/>
      <c r="I86" s="85"/>
      <c r="J86" s="63"/>
    </row>
    <row r="87" spans="1:10" ht="16.5">
      <c r="A87" s="48"/>
      <c r="B87" s="48"/>
      <c r="C87" s="48"/>
      <c r="D87" s="48"/>
      <c r="E87" s="48"/>
      <c r="F87" s="48"/>
      <c r="G87" s="85"/>
      <c r="H87" s="15"/>
      <c r="I87" s="85"/>
      <c r="J87" s="63"/>
    </row>
    <row r="88" spans="1:10" ht="16.5">
      <c r="A88" s="47"/>
      <c r="B88" s="48"/>
      <c r="C88" s="48"/>
      <c r="D88" s="48"/>
      <c r="E88" s="48"/>
      <c r="F88" s="48"/>
      <c r="G88" s="85"/>
      <c r="H88" s="15"/>
      <c r="I88" s="85"/>
      <c r="J88" s="63"/>
    </row>
    <row r="89" spans="1:10" ht="16.5">
      <c r="A89" s="47"/>
      <c r="B89" s="48"/>
      <c r="C89" s="48"/>
      <c r="D89" s="48"/>
      <c r="E89" s="48"/>
      <c r="F89" s="48"/>
      <c r="G89" s="85"/>
      <c r="H89" s="15"/>
      <c r="I89" s="85"/>
      <c r="J89" s="63"/>
    </row>
    <row r="90" spans="1:10" ht="16.5">
      <c r="A90" s="47"/>
      <c r="B90" s="48"/>
      <c r="C90" s="48"/>
      <c r="D90" s="48"/>
      <c r="E90" s="48"/>
      <c r="F90" s="48"/>
      <c r="G90" s="85"/>
      <c r="H90" s="15"/>
      <c r="I90" s="85"/>
      <c r="J90" s="63"/>
    </row>
    <row r="91" spans="1:10" ht="16.5">
      <c r="A91" s="47"/>
      <c r="B91" s="48"/>
      <c r="C91" s="48"/>
      <c r="D91" s="48"/>
      <c r="E91" s="48"/>
      <c r="F91" s="48"/>
      <c r="G91" s="85"/>
      <c r="H91" s="15"/>
      <c r="I91" s="85"/>
      <c r="J91" s="63"/>
    </row>
    <row r="92" spans="1:10" ht="16.5">
      <c r="A92" s="47"/>
      <c r="B92" s="48"/>
      <c r="C92" s="48"/>
      <c r="D92" s="48"/>
      <c r="E92" s="48"/>
      <c r="F92" s="48"/>
      <c r="G92" s="85"/>
      <c r="H92" s="15"/>
      <c r="I92" s="85"/>
      <c r="J92" s="63"/>
    </row>
    <row r="93" spans="1:10" ht="16.5">
      <c r="A93" s="47"/>
      <c r="B93" s="48"/>
      <c r="C93" s="48"/>
      <c r="D93" s="48"/>
      <c r="E93" s="48"/>
      <c r="F93" s="48"/>
      <c r="G93" s="85"/>
      <c r="H93" s="15"/>
      <c r="I93" s="85"/>
      <c r="J93" s="63"/>
    </row>
    <row r="94" spans="1:10" ht="16.5">
      <c r="A94" s="47"/>
      <c r="B94" s="48"/>
      <c r="C94" s="48"/>
      <c r="D94" s="48"/>
      <c r="E94" s="48"/>
      <c r="F94" s="48"/>
      <c r="G94" s="85"/>
      <c r="H94" s="15"/>
      <c r="I94" s="85"/>
      <c r="J94" s="63"/>
    </row>
    <row r="95" spans="1:10" ht="16.5">
      <c r="A95" s="47"/>
      <c r="B95" s="48"/>
      <c r="C95" s="48"/>
      <c r="D95" s="48"/>
      <c r="E95" s="48"/>
      <c r="F95" s="48"/>
      <c r="G95" s="85"/>
      <c r="H95" s="15"/>
      <c r="I95" s="85"/>
      <c r="J95" s="63"/>
    </row>
    <row r="96" spans="1:10" ht="16.5">
      <c r="A96" s="47"/>
      <c r="B96" s="48"/>
      <c r="C96" s="48"/>
      <c r="D96" s="48"/>
      <c r="E96" s="48"/>
      <c r="F96" s="48"/>
      <c r="G96" s="85"/>
      <c r="H96" s="15"/>
      <c r="I96" s="85"/>
      <c r="J96" s="63"/>
    </row>
    <row r="97" spans="1:10" ht="16.5">
      <c r="A97" s="47"/>
      <c r="B97" s="48"/>
      <c r="C97" s="48"/>
      <c r="D97" s="48"/>
      <c r="E97" s="48"/>
      <c r="F97" s="48"/>
      <c r="G97" s="85"/>
      <c r="H97" s="15"/>
      <c r="I97" s="85"/>
      <c r="J97" s="63"/>
    </row>
    <row r="98" spans="1:10" ht="16.5">
      <c r="A98" s="47"/>
      <c r="B98" s="48"/>
      <c r="C98" s="48"/>
      <c r="D98" s="48"/>
      <c r="E98" s="48"/>
      <c r="F98" s="48"/>
      <c r="G98" s="85"/>
      <c r="H98" s="15"/>
      <c r="I98" s="85"/>
      <c r="J98" s="63"/>
    </row>
    <row r="99" spans="1:10" ht="16.5">
      <c r="A99" s="47"/>
      <c r="B99" s="48"/>
      <c r="C99" s="48"/>
      <c r="D99" s="48"/>
      <c r="E99" s="48"/>
      <c r="F99" s="48"/>
      <c r="G99" s="85"/>
      <c r="H99" s="15"/>
      <c r="I99" s="85"/>
      <c r="J99" s="63"/>
    </row>
    <row r="100" spans="1:10" ht="16.5">
      <c r="A100" s="47"/>
      <c r="B100" s="48"/>
      <c r="C100" s="48"/>
      <c r="D100" s="48"/>
      <c r="E100" s="48"/>
      <c r="F100" s="48"/>
      <c r="G100" s="85"/>
      <c r="H100" s="15"/>
      <c r="I100" s="85"/>
      <c r="J100" s="63"/>
    </row>
    <row r="101" spans="1:10" ht="16.5">
      <c r="A101" s="47"/>
      <c r="B101" s="48"/>
      <c r="C101" s="48"/>
      <c r="D101" s="48"/>
      <c r="E101" s="48"/>
      <c r="F101" s="48"/>
      <c r="G101" s="85"/>
      <c r="H101" s="15"/>
      <c r="I101" s="85"/>
      <c r="J101" s="63"/>
    </row>
    <row r="102" spans="1:10" ht="16.5">
      <c r="A102" s="47"/>
      <c r="B102" s="48"/>
      <c r="C102" s="48"/>
      <c r="D102" s="48"/>
      <c r="E102" s="48"/>
      <c r="F102" s="48"/>
      <c r="G102" s="85"/>
      <c r="H102" s="15"/>
      <c r="I102" s="85"/>
      <c r="J102" s="63"/>
    </row>
    <row r="103" spans="1:10" ht="16.5">
      <c r="A103" s="48"/>
      <c r="B103" s="48"/>
      <c r="C103" s="48"/>
      <c r="D103" s="48"/>
      <c r="E103" s="48"/>
      <c r="F103" s="48"/>
      <c r="G103" s="85"/>
      <c r="H103" s="15"/>
      <c r="I103" s="85"/>
      <c r="J103" s="63"/>
    </row>
    <row r="104" spans="1:10" ht="16.5">
      <c r="A104" s="48"/>
      <c r="B104" s="48"/>
      <c r="C104" s="48"/>
      <c r="D104" s="48"/>
      <c r="E104" s="48"/>
      <c r="F104" s="48"/>
      <c r="G104" s="85"/>
      <c r="H104" s="15"/>
      <c r="I104" s="85"/>
      <c r="J104" s="63"/>
    </row>
    <row r="105" spans="1:10" ht="16.5">
      <c r="A105" s="15"/>
      <c r="B105" s="15"/>
      <c r="C105" s="15"/>
      <c r="D105" s="15"/>
      <c r="E105" s="15"/>
      <c r="F105" s="15"/>
      <c r="G105" s="85"/>
      <c r="H105" s="15"/>
      <c r="I105" s="85"/>
      <c r="J105" s="15"/>
    </row>
    <row r="106" spans="1:10" s="36" customFormat="1" ht="14.25">
      <c r="A106" s="34"/>
      <c r="B106" s="35"/>
      <c r="C106" s="35"/>
      <c r="D106" s="35"/>
      <c r="E106" s="35"/>
      <c r="F106" s="35"/>
      <c r="G106" s="91"/>
      <c r="H106" s="35"/>
      <c r="I106" s="91"/>
      <c r="J106" s="34"/>
    </row>
    <row r="107" spans="1:10" s="36" customFormat="1" ht="14.25">
      <c r="A107" s="34"/>
      <c r="B107" s="34"/>
      <c r="C107" s="34"/>
      <c r="D107" s="34"/>
      <c r="E107" s="34"/>
      <c r="F107" s="34"/>
      <c r="G107" s="91"/>
      <c r="H107" s="34"/>
      <c r="I107" s="91"/>
      <c r="J107" s="34"/>
    </row>
    <row r="108" spans="1:10" s="36" customFormat="1" ht="14.25">
      <c r="A108" s="34"/>
      <c r="B108" s="34"/>
      <c r="C108" s="34"/>
      <c r="D108" s="34"/>
      <c r="E108" s="34"/>
      <c r="F108" s="34"/>
      <c r="G108" s="91"/>
      <c r="H108" s="34"/>
      <c r="I108" s="91"/>
      <c r="J108" s="34"/>
    </row>
    <row r="109" spans="1:10" s="36" customFormat="1" ht="14.25">
      <c r="A109" s="34"/>
      <c r="B109" s="34"/>
      <c r="C109" s="34"/>
      <c r="D109" s="34"/>
      <c r="E109" s="34"/>
      <c r="F109" s="34"/>
      <c r="G109" s="91"/>
      <c r="H109" s="34"/>
      <c r="I109" s="91"/>
      <c r="J109" s="34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ht="16.5">
      <c r="A111" s="15"/>
      <c r="B111" s="15"/>
      <c r="C111" s="15"/>
      <c r="D111" s="15"/>
      <c r="E111" s="15"/>
      <c r="F111" s="15"/>
      <c r="G111" s="85"/>
      <c r="H111" s="15"/>
      <c r="I111" s="85"/>
      <c r="J111" s="15"/>
    </row>
    <row r="112" spans="1:10" ht="16.5">
      <c r="A112" s="15"/>
      <c r="B112" s="15"/>
      <c r="C112" s="15"/>
      <c r="D112" s="15"/>
      <c r="E112" s="15"/>
      <c r="F112" s="15"/>
      <c r="G112" s="85"/>
      <c r="H112" s="15"/>
      <c r="I112" s="85"/>
      <c r="J112" s="15"/>
    </row>
    <row r="113" spans="1:10" ht="16.5">
      <c r="A113" s="15"/>
      <c r="B113" s="15"/>
      <c r="C113" s="15"/>
      <c r="D113" s="15"/>
      <c r="E113" s="15"/>
      <c r="F113" s="15"/>
      <c r="G113" s="85"/>
      <c r="H113" s="15"/>
      <c r="I113" s="85"/>
      <c r="J113" s="15"/>
    </row>
    <row r="114" spans="1:10" ht="16.5">
      <c r="A114" s="15"/>
      <c r="B114" s="15"/>
      <c r="C114" s="15"/>
      <c r="D114" s="15"/>
      <c r="E114" s="15"/>
      <c r="F114" s="15"/>
      <c r="G114" s="85"/>
      <c r="H114" s="15"/>
      <c r="I114" s="85"/>
      <c r="J114" s="15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/>
  <pageMargins left="0.5905511811023623" right="0.5511811023622047" top="0.5905511811023623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48">
      <selection activeCell="J51" sqref="J51"/>
    </sheetView>
  </sheetViews>
  <sheetFormatPr defaultColWidth="9.00390625" defaultRowHeight="16.5"/>
  <cols>
    <col min="1" max="3" width="9.00390625" style="1" customWidth="1"/>
    <col min="4" max="5" width="10.625" style="1" customWidth="1"/>
    <col min="6" max="6" width="8.625" style="1" customWidth="1"/>
    <col min="7" max="7" width="9.00390625" style="73" customWidth="1"/>
    <col min="8" max="8" width="10.625" style="1" customWidth="1"/>
    <col min="9" max="9" width="9.00390625" style="73" customWidth="1"/>
    <col min="10" max="10" width="26.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F1" s="2"/>
      <c r="H1" s="2"/>
      <c r="J1" s="7" t="s">
        <v>157</v>
      </c>
    </row>
    <row r="2" ht="16.5">
      <c r="J2" s="7" t="s">
        <v>158</v>
      </c>
    </row>
    <row r="3" spans="1:10" ht="16.5">
      <c r="A3" s="1" t="s">
        <v>159</v>
      </c>
      <c r="B3" s="2"/>
      <c r="C3" s="2"/>
      <c r="D3" s="2"/>
      <c r="E3" s="2"/>
      <c r="F3" s="2"/>
      <c r="H3" s="2"/>
      <c r="J3" s="2"/>
    </row>
    <row r="4" spans="1:10" ht="16.5">
      <c r="A4" s="15" t="s">
        <v>485</v>
      </c>
      <c r="B4" s="16"/>
      <c r="C4" s="16"/>
      <c r="D4" s="16"/>
      <c r="E4" s="16"/>
      <c r="F4" s="16"/>
      <c r="H4" s="16"/>
      <c r="J4" s="16"/>
    </row>
    <row r="5" spans="1:10" ht="16.5">
      <c r="A5" s="3"/>
      <c r="B5" s="4"/>
      <c r="C5" s="4"/>
      <c r="D5" s="4"/>
      <c r="E5" s="4"/>
      <c r="F5" s="4"/>
      <c r="G5" s="76"/>
      <c r="H5" s="4"/>
      <c r="I5" s="76"/>
      <c r="J5" s="4"/>
    </row>
    <row r="6" spans="1:10" ht="16.5">
      <c r="A6" s="15"/>
      <c r="B6" s="16"/>
      <c r="C6" s="16"/>
      <c r="D6" s="16"/>
      <c r="E6" s="16"/>
      <c r="F6" s="16"/>
      <c r="G6" s="19">
        <v>2001</v>
      </c>
      <c r="H6" s="16"/>
      <c r="I6" s="19">
        <v>2002</v>
      </c>
      <c r="J6" s="16"/>
    </row>
    <row r="7" spans="1:10" ht="16.5">
      <c r="A7"/>
      <c r="G7" s="8" t="s">
        <v>470</v>
      </c>
      <c r="H7" s="8"/>
      <c r="I7" s="8" t="s">
        <v>476</v>
      </c>
      <c r="J7" s="8" t="s">
        <v>4</v>
      </c>
    </row>
    <row r="8" spans="1:10" ht="16.5">
      <c r="A8" s="15" t="s">
        <v>160</v>
      </c>
      <c r="B8" s="38"/>
      <c r="C8" s="38"/>
      <c r="D8" s="38"/>
      <c r="E8" s="38"/>
      <c r="F8" s="38"/>
      <c r="G8" s="8" t="s">
        <v>472</v>
      </c>
      <c r="H8" s="8"/>
      <c r="I8" s="8" t="s">
        <v>478</v>
      </c>
      <c r="J8" s="23" t="s">
        <v>6</v>
      </c>
    </row>
    <row r="9" spans="1:10" ht="16.5">
      <c r="A9" s="15" t="s">
        <v>486</v>
      </c>
      <c r="B9" s="38"/>
      <c r="C9" s="38"/>
      <c r="D9" s="38"/>
      <c r="E9" s="38"/>
      <c r="F9" s="38"/>
      <c r="G9" s="8" t="s">
        <v>8</v>
      </c>
      <c r="H9" s="8"/>
      <c r="I9" s="8" t="s">
        <v>8</v>
      </c>
      <c r="J9" s="8" t="s">
        <v>9</v>
      </c>
    </row>
    <row r="10" spans="1:10" ht="16.5">
      <c r="A10" s="3"/>
      <c r="B10" s="4"/>
      <c r="C10" s="4"/>
      <c r="D10" s="4"/>
      <c r="E10" s="4"/>
      <c r="F10" s="4"/>
      <c r="G10" s="10" t="s">
        <v>10</v>
      </c>
      <c r="H10" s="10"/>
      <c r="I10" s="10" t="s">
        <v>10</v>
      </c>
      <c r="J10" s="5"/>
    </row>
    <row r="11" spans="1:10" ht="16.5">
      <c r="A11" s="15"/>
      <c r="B11" s="16"/>
      <c r="C11" s="16"/>
      <c r="D11" s="16"/>
      <c r="E11" s="16"/>
      <c r="F11" s="16"/>
      <c r="H11" s="23"/>
      <c r="J11" s="19"/>
    </row>
    <row r="12" spans="1:10" ht="16.5">
      <c r="A12" s="37" t="s">
        <v>161</v>
      </c>
      <c r="B12" s="37"/>
      <c r="C12" s="37"/>
      <c r="D12" s="37"/>
      <c r="E12" s="37"/>
      <c r="F12" s="37"/>
      <c r="G12" s="73">
        <v>58.1</v>
      </c>
      <c r="H12" s="63"/>
      <c r="I12" s="73">
        <v>58.2</v>
      </c>
      <c r="J12" s="63">
        <f>I12-G12</f>
        <v>0.10000000000000142</v>
      </c>
    </row>
    <row r="13" spans="1:10" ht="16.5">
      <c r="A13" s="37" t="s">
        <v>130</v>
      </c>
      <c r="B13" s="16"/>
      <c r="C13" s="16"/>
      <c r="D13" s="16"/>
      <c r="E13" s="16"/>
      <c r="F13" s="16"/>
      <c r="H13" s="63"/>
      <c r="J13" s="63"/>
    </row>
    <row r="14" spans="1:10" ht="16.5">
      <c r="A14" s="16"/>
      <c r="B14" s="16"/>
      <c r="C14" s="16"/>
      <c r="D14" s="16"/>
      <c r="E14" s="16"/>
      <c r="F14" s="16"/>
      <c r="H14" s="63"/>
      <c r="J14" s="63"/>
    </row>
    <row r="15" spans="1:10" ht="16.5">
      <c r="A15" s="1" t="s">
        <v>162</v>
      </c>
      <c r="B15" s="40"/>
      <c r="C15" s="40"/>
      <c r="D15" s="40"/>
      <c r="E15" s="40"/>
      <c r="F15" s="40"/>
      <c r="G15" s="73">
        <v>41.9</v>
      </c>
      <c r="H15" s="64"/>
      <c r="I15" s="73">
        <v>41.8</v>
      </c>
      <c r="J15" s="63">
        <f>I15-G15</f>
        <v>-0.10000000000000142</v>
      </c>
    </row>
    <row r="16" spans="1:10" ht="16.5">
      <c r="A16" s="41" t="s">
        <v>132</v>
      </c>
      <c r="H16" s="13"/>
      <c r="J16" s="39"/>
    </row>
    <row r="17" spans="1:10" ht="16.5">
      <c r="A17" s="41"/>
      <c r="H17" s="13"/>
      <c r="J17" s="39"/>
    </row>
    <row r="18" spans="1:10" ht="16.5">
      <c r="A18" s="15" t="s">
        <v>26</v>
      </c>
      <c r="G18" s="78">
        <f>SUM(G12:G17)</f>
        <v>100</v>
      </c>
      <c r="H18" s="13"/>
      <c r="I18" s="78">
        <f>SUM(I12:I17)</f>
        <v>100</v>
      </c>
      <c r="J18" s="39"/>
    </row>
    <row r="19" spans="1:10" ht="16.5">
      <c r="A19" s="1" t="s">
        <v>133</v>
      </c>
      <c r="H19" s="12"/>
      <c r="J19" s="42"/>
    </row>
    <row r="20" spans="1:10" ht="16.5">
      <c r="A20" s="43"/>
      <c r="B20" s="3"/>
      <c r="C20" s="3"/>
      <c r="D20" s="3"/>
      <c r="E20" s="3"/>
      <c r="F20" s="3"/>
      <c r="G20" s="76"/>
      <c r="H20" s="44"/>
      <c r="I20" s="76"/>
      <c r="J20" s="44"/>
    </row>
    <row r="21" spans="1:10" ht="16.5">
      <c r="A21" s="37"/>
      <c r="B21" s="15"/>
      <c r="C21" s="15"/>
      <c r="D21" s="15"/>
      <c r="E21" s="15"/>
      <c r="F21" s="15"/>
      <c r="G21" s="85"/>
      <c r="H21" s="42"/>
      <c r="I21" s="85"/>
      <c r="J21" s="42"/>
    </row>
    <row r="22" spans="1:10" ht="16.5">
      <c r="A22" s="37"/>
      <c r="B22" s="15"/>
      <c r="C22" s="15"/>
      <c r="D22" s="15"/>
      <c r="E22" s="15"/>
      <c r="F22" s="15"/>
      <c r="H22" s="42"/>
      <c r="J22" s="42"/>
    </row>
    <row r="23" spans="2:10" ht="16.5">
      <c r="B23" s="2"/>
      <c r="C23" s="2"/>
      <c r="D23" s="2"/>
      <c r="E23" s="2"/>
      <c r="F23" s="2"/>
      <c r="H23" s="2"/>
      <c r="J23" s="7" t="s">
        <v>163</v>
      </c>
    </row>
    <row r="24" ht="16.5">
      <c r="J24" s="7" t="s">
        <v>164</v>
      </c>
    </row>
    <row r="25" spans="1:10" ht="16.5">
      <c r="A25" s="1" t="s">
        <v>460</v>
      </c>
      <c r="B25" s="2"/>
      <c r="C25" s="2"/>
      <c r="D25" s="2"/>
      <c r="E25" s="2"/>
      <c r="F25" s="2"/>
      <c r="H25" s="2"/>
      <c r="J25" s="2"/>
    </row>
    <row r="26" spans="1:10" ht="16.5">
      <c r="A26" s="1" t="s">
        <v>487</v>
      </c>
      <c r="B26" s="2"/>
      <c r="C26" s="2"/>
      <c r="D26" s="2"/>
      <c r="E26" s="2"/>
      <c r="F26" s="2"/>
      <c r="H26" s="2"/>
      <c r="J26" s="2"/>
    </row>
    <row r="27" spans="1:10" ht="16.5">
      <c r="A27" s="3"/>
      <c r="B27" s="4"/>
      <c r="C27" s="4"/>
      <c r="D27" s="4"/>
      <c r="E27" s="4"/>
      <c r="F27" s="4"/>
      <c r="G27" s="76"/>
      <c r="H27" s="4"/>
      <c r="I27" s="76"/>
      <c r="J27" s="4"/>
    </row>
    <row r="28" spans="1:10" ht="16.5">
      <c r="A28" s="15"/>
      <c r="B28" s="16"/>
      <c r="C28" s="16"/>
      <c r="D28" s="16"/>
      <c r="E28" s="16"/>
      <c r="F28" s="16"/>
      <c r="G28" s="19">
        <v>2001</v>
      </c>
      <c r="H28" s="89"/>
      <c r="I28" s="19">
        <v>2002</v>
      </c>
      <c r="J28" s="16"/>
    </row>
    <row r="29" spans="1:10" ht="16.5">
      <c r="A29"/>
      <c r="G29" s="8" t="s">
        <v>473</v>
      </c>
      <c r="H29" s="8"/>
      <c r="I29" s="8" t="s">
        <v>476</v>
      </c>
      <c r="J29" s="8" t="s">
        <v>4</v>
      </c>
    </row>
    <row r="30" spans="1:10" ht="16.5">
      <c r="A30" s="15" t="s">
        <v>165</v>
      </c>
      <c r="B30" s="38"/>
      <c r="C30" s="38"/>
      <c r="D30" s="38"/>
      <c r="E30" s="38"/>
      <c r="F30" s="38"/>
      <c r="G30" s="8" t="s">
        <v>474</v>
      </c>
      <c r="H30" s="8"/>
      <c r="I30" s="8" t="s">
        <v>477</v>
      </c>
      <c r="J30" s="23" t="s">
        <v>6</v>
      </c>
    </row>
    <row r="31" spans="1:10" ht="16.5">
      <c r="A31" s="15" t="s">
        <v>166</v>
      </c>
      <c r="B31" s="38"/>
      <c r="C31" s="38"/>
      <c r="D31" s="38"/>
      <c r="E31" s="38"/>
      <c r="F31" s="38"/>
      <c r="G31" s="8" t="s">
        <v>8</v>
      </c>
      <c r="H31" s="8"/>
      <c r="I31" s="8" t="s">
        <v>8</v>
      </c>
      <c r="J31" s="8" t="s">
        <v>9</v>
      </c>
    </row>
    <row r="32" spans="1:10" ht="16.5">
      <c r="A32" s="3"/>
      <c r="B32" s="4"/>
      <c r="C32" s="4"/>
      <c r="D32" s="4"/>
      <c r="E32" s="4"/>
      <c r="F32" s="4"/>
      <c r="G32" s="10" t="s">
        <v>10</v>
      </c>
      <c r="H32" s="10"/>
      <c r="I32" s="10" t="s">
        <v>10</v>
      </c>
      <c r="J32" s="5"/>
    </row>
    <row r="33" spans="1:10" ht="16.5">
      <c r="A33" s="15"/>
      <c r="B33" s="16"/>
      <c r="C33" s="16"/>
      <c r="D33" s="16"/>
      <c r="E33" s="16"/>
      <c r="F33" s="16"/>
      <c r="H33" s="23"/>
      <c r="J33" s="19"/>
    </row>
    <row r="34" spans="1:10" ht="16.5">
      <c r="A34" s="47" t="s">
        <v>167</v>
      </c>
      <c r="B34" s="48"/>
      <c r="C34" s="48"/>
      <c r="D34" s="48"/>
      <c r="E34" s="48"/>
      <c r="F34" s="48"/>
      <c r="G34" s="73">
        <v>31.4</v>
      </c>
      <c r="I34" s="73">
        <v>34</v>
      </c>
      <c r="J34" s="63">
        <f>I34-G34</f>
        <v>2.6000000000000014</v>
      </c>
    </row>
    <row r="35" spans="1:10" ht="16.5">
      <c r="A35" s="47" t="s">
        <v>168</v>
      </c>
      <c r="B35" s="48"/>
      <c r="C35" s="48"/>
      <c r="D35" s="48"/>
      <c r="E35" s="48"/>
      <c r="F35" s="48"/>
      <c r="J35" s="63"/>
    </row>
    <row r="36" spans="1:10" ht="16.5">
      <c r="A36" s="15"/>
      <c r="B36" s="16"/>
      <c r="C36" s="16"/>
      <c r="D36" s="16"/>
      <c r="E36" s="16"/>
      <c r="F36" s="16"/>
      <c r="H36" s="23"/>
      <c r="J36" s="63"/>
    </row>
    <row r="37" spans="1:10" ht="16.5">
      <c r="A37" s="45" t="s">
        <v>169</v>
      </c>
      <c r="B37" s="48"/>
      <c r="C37" s="48"/>
      <c r="D37" s="48"/>
      <c r="E37" s="48"/>
      <c r="F37" s="48"/>
      <c r="G37" s="73">
        <v>16.6</v>
      </c>
      <c r="I37" s="73">
        <v>16.8</v>
      </c>
      <c r="J37" s="63">
        <f>I37-G37</f>
        <v>0.1999999999999993</v>
      </c>
    </row>
    <row r="38" spans="1:10" ht="16.5">
      <c r="A38" s="48" t="s">
        <v>170</v>
      </c>
      <c r="B38" s="45"/>
      <c r="C38" s="45"/>
      <c r="D38" s="45"/>
      <c r="E38" s="45"/>
      <c r="F38" s="45"/>
      <c r="J38" s="63"/>
    </row>
    <row r="39" spans="1:10" ht="16.5">
      <c r="A39" s="48"/>
      <c r="B39" s="45"/>
      <c r="C39" s="45"/>
      <c r="D39" s="45"/>
      <c r="E39" s="45"/>
      <c r="F39" s="45"/>
      <c r="J39" s="63"/>
    </row>
    <row r="40" spans="1:10" ht="16.5">
      <c r="A40" s="46" t="s">
        <v>171</v>
      </c>
      <c r="B40" s="45"/>
      <c r="C40" s="45"/>
      <c r="D40" s="45"/>
      <c r="E40" s="45"/>
      <c r="F40" s="45"/>
      <c r="G40" s="75">
        <v>10.9</v>
      </c>
      <c r="I40" s="75">
        <v>6.7</v>
      </c>
      <c r="J40" s="63">
        <f>I40-G40</f>
        <v>-4.2</v>
      </c>
    </row>
    <row r="41" spans="1:10" ht="16.5">
      <c r="A41" s="46" t="s">
        <v>172</v>
      </c>
      <c r="B41" s="45"/>
      <c r="C41" s="45"/>
      <c r="D41" s="45"/>
      <c r="E41" s="45"/>
      <c r="F41" s="45"/>
      <c r="J41" s="63"/>
    </row>
    <row r="42" spans="1:10" ht="16.5">
      <c r="A42" s="46"/>
      <c r="B42" s="45"/>
      <c r="C42" s="45"/>
      <c r="D42" s="45"/>
      <c r="E42" s="45"/>
      <c r="F42" s="45"/>
      <c r="J42" s="63"/>
    </row>
    <row r="43" spans="1:10" ht="16.5">
      <c r="A43" s="45" t="s">
        <v>177</v>
      </c>
      <c r="B43" s="45"/>
      <c r="C43" s="45"/>
      <c r="D43" s="45"/>
      <c r="E43" s="45"/>
      <c r="F43" s="45"/>
      <c r="G43" s="73">
        <v>6</v>
      </c>
      <c r="I43" s="73">
        <v>5.5</v>
      </c>
      <c r="J43" s="63">
        <f>I43-G43</f>
        <v>-0.5</v>
      </c>
    </row>
    <row r="44" spans="1:10" ht="16.5">
      <c r="A44" t="s">
        <v>178</v>
      </c>
      <c r="B44"/>
      <c r="C44"/>
      <c r="D44"/>
      <c r="E44"/>
      <c r="F44" s="45"/>
      <c r="J44" s="63"/>
    </row>
    <row r="45" spans="1:10" ht="16.5">
      <c r="A45"/>
      <c r="B45"/>
      <c r="C45"/>
      <c r="D45"/>
      <c r="E45"/>
      <c r="F45" s="45"/>
      <c r="J45" s="63"/>
    </row>
    <row r="46" spans="1:10" ht="16.5">
      <c r="A46" s="45" t="s">
        <v>179</v>
      </c>
      <c r="B46" s="45"/>
      <c r="C46" s="45"/>
      <c r="D46" s="45"/>
      <c r="E46" s="45"/>
      <c r="F46" s="45"/>
      <c r="G46" s="73">
        <v>4.7</v>
      </c>
      <c r="I46" s="73">
        <v>4.8</v>
      </c>
      <c r="J46" s="63">
        <f>I46-G46</f>
        <v>0.09999999999999964</v>
      </c>
    </row>
    <row r="47" spans="1:10" ht="16.5">
      <c r="A47" s="45" t="s">
        <v>180</v>
      </c>
      <c r="B47" s="45"/>
      <c r="C47" s="45"/>
      <c r="D47" s="45"/>
      <c r="E47" s="45"/>
      <c r="F47" s="45"/>
      <c r="J47" s="63"/>
    </row>
    <row r="48" spans="1:10" ht="16.5">
      <c r="A48"/>
      <c r="B48"/>
      <c r="C48"/>
      <c r="D48"/>
      <c r="E48"/>
      <c r="F48" s="45"/>
      <c r="J48" s="63"/>
    </row>
    <row r="49" spans="1:10" ht="16.5">
      <c r="A49" s="46" t="s">
        <v>175</v>
      </c>
      <c r="B49" s="45"/>
      <c r="C49" s="45"/>
      <c r="D49" s="45"/>
      <c r="E49" s="45"/>
      <c r="F49" s="75"/>
      <c r="G49" s="73">
        <v>5.5</v>
      </c>
      <c r="H49" s="73"/>
      <c r="I49" s="73">
        <v>4.6</v>
      </c>
      <c r="J49" s="63">
        <f>I49-G49</f>
        <v>-0.9000000000000004</v>
      </c>
    </row>
    <row r="50" spans="1:10" ht="16.5">
      <c r="A50" s="46" t="s">
        <v>176</v>
      </c>
      <c r="B50" s="45"/>
      <c r="C50" s="45"/>
      <c r="D50" s="45"/>
      <c r="E50" s="45"/>
      <c r="F50" s="73"/>
      <c r="G50" s="2"/>
      <c r="H50" s="73"/>
      <c r="I50" s="2"/>
      <c r="J50" s="63"/>
    </row>
    <row r="51" spans="1:10" ht="16.5">
      <c r="A51" s="48"/>
      <c r="B51" s="45"/>
      <c r="C51" s="45"/>
      <c r="D51" s="45"/>
      <c r="E51" s="45"/>
      <c r="F51" s="45"/>
      <c r="J51" s="63"/>
    </row>
    <row r="52" spans="1:10" ht="16.5">
      <c r="A52" s="46" t="s">
        <v>173</v>
      </c>
      <c r="B52" s="45"/>
      <c r="C52" s="45"/>
      <c r="D52" s="45"/>
      <c r="E52" s="45"/>
      <c r="F52" s="45"/>
      <c r="G52" s="73">
        <v>5.2</v>
      </c>
      <c r="I52" s="73">
        <v>4</v>
      </c>
      <c r="J52" s="63">
        <f>I52-G52</f>
        <v>-1.2000000000000002</v>
      </c>
    </row>
    <row r="53" spans="1:10" ht="16.5">
      <c r="A53" s="46" t="s">
        <v>174</v>
      </c>
      <c r="B53" s="45"/>
      <c r="C53" s="45"/>
      <c r="D53" s="45"/>
      <c r="E53" s="45"/>
      <c r="F53" s="45"/>
      <c r="J53" s="63"/>
    </row>
    <row r="54" spans="1:10" ht="16.5">
      <c r="A54" s="46"/>
      <c r="B54" s="45"/>
      <c r="C54" s="45"/>
      <c r="D54" s="45"/>
      <c r="E54" s="45"/>
      <c r="F54" s="45"/>
      <c r="J54" s="63"/>
    </row>
    <row r="55" spans="1:10" ht="16.5">
      <c r="A55" s="46" t="s">
        <v>48</v>
      </c>
      <c r="B55" s="45"/>
      <c r="C55" s="45"/>
      <c r="D55" s="45"/>
      <c r="E55" s="45"/>
      <c r="F55" s="45"/>
      <c r="G55" s="73">
        <v>32.6</v>
      </c>
      <c r="I55" s="73">
        <v>34.6</v>
      </c>
      <c r="J55" s="63">
        <f>I55-G55</f>
        <v>2</v>
      </c>
    </row>
    <row r="56" spans="1:10" ht="16.5">
      <c r="A56" s="46" t="s">
        <v>181</v>
      </c>
      <c r="B56" s="45"/>
      <c r="C56" s="45"/>
      <c r="D56" s="45"/>
      <c r="E56" s="45"/>
      <c r="F56" s="45"/>
      <c r="J56" s="63"/>
    </row>
    <row r="57" spans="1:10" ht="16.5">
      <c r="A57" s="82"/>
      <c r="B57" s="83"/>
      <c r="C57" s="83"/>
      <c r="D57" s="83"/>
      <c r="E57" s="83"/>
      <c r="F57" s="83"/>
      <c r="G57" s="76"/>
      <c r="H57" s="3"/>
      <c r="I57" s="76"/>
      <c r="J57" s="84"/>
    </row>
    <row r="58" spans="1:10" ht="16.5">
      <c r="A58" s="34" t="s">
        <v>182</v>
      </c>
      <c r="B58" s="35"/>
      <c r="C58" s="35"/>
      <c r="D58" s="35"/>
      <c r="E58" s="35"/>
      <c r="F58" s="35"/>
      <c r="G58" s="79"/>
      <c r="H58" s="35"/>
      <c r="I58" s="79"/>
      <c r="J58" s="36"/>
    </row>
    <row r="59" spans="1:10" ht="16.5">
      <c r="A59" s="36" t="s">
        <v>490</v>
      </c>
      <c r="B59" s="36"/>
      <c r="C59" s="36"/>
      <c r="D59" s="36"/>
      <c r="E59" s="36"/>
      <c r="F59" s="36"/>
      <c r="G59" s="79"/>
      <c r="H59" s="36"/>
      <c r="I59" s="79"/>
      <c r="J59" s="34"/>
    </row>
    <row r="60" spans="1:10" ht="16.5">
      <c r="A60" s="100"/>
      <c r="B60" s="36"/>
      <c r="C60" s="36"/>
      <c r="D60" s="36"/>
      <c r="E60" s="36"/>
      <c r="F60" s="36"/>
      <c r="G60" s="79"/>
      <c r="H60" s="36"/>
      <c r="I60" s="79"/>
      <c r="J60" s="34"/>
    </row>
    <row r="61" spans="1:10" ht="16.5">
      <c r="A61" s="36"/>
      <c r="B61" s="36"/>
      <c r="C61" s="36"/>
      <c r="D61" s="36"/>
      <c r="E61" s="36"/>
      <c r="F61" s="36"/>
      <c r="G61" s="79"/>
      <c r="H61" s="36"/>
      <c r="I61" s="79"/>
      <c r="J61" s="34"/>
    </row>
    <row r="62" spans="1:10" ht="16.5">
      <c r="A62" s="36"/>
      <c r="B62" s="36"/>
      <c r="C62" s="36"/>
      <c r="D62" s="36"/>
      <c r="E62" s="36"/>
      <c r="F62" s="36"/>
      <c r="G62" s="79"/>
      <c r="H62" s="36"/>
      <c r="I62" s="79"/>
      <c r="J62" s="34"/>
    </row>
    <row r="63" spans="2:10" ht="16.5">
      <c r="B63" s="2"/>
      <c r="C63" s="2"/>
      <c r="D63" s="2"/>
      <c r="E63" s="2"/>
      <c r="F63" s="2"/>
      <c r="H63" s="2"/>
      <c r="J63" s="7"/>
    </row>
    <row r="64" ht="16.5">
      <c r="J64" s="7"/>
    </row>
    <row r="65" spans="2:10" ht="16.5">
      <c r="B65" s="2"/>
      <c r="C65" s="2"/>
      <c r="D65" s="2"/>
      <c r="E65" s="2"/>
      <c r="F65" s="2"/>
      <c r="H65" s="2"/>
      <c r="J65" s="2"/>
    </row>
    <row r="66" spans="2:10" ht="16.5">
      <c r="B66" s="2"/>
      <c r="C66" s="2"/>
      <c r="D66" s="2"/>
      <c r="E66" s="2"/>
      <c r="F66" s="2"/>
      <c r="H66" s="2"/>
      <c r="J66" s="2"/>
    </row>
    <row r="67" spans="2:10" ht="16.5">
      <c r="B67" s="2"/>
      <c r="C67" s="2"/>
      <c r="D67" s="2"/>
      <c r="E67" s="2"/>
      <c r="F67" s="2"/>
      <c r="H67" s="2"/>
      <c r="J67" s="2"/>
    </row>
    <row r="68" spans="1:10" ht="16.5" customHeight="1">
      <c r="A68" s="19"/>
      <c r="B68" s="19"/>
      <c r="C68" s="19"/>
      <c r="D68" s="19"/>
      <c r="E68" s="19"/>
      <c r="F68" s="19"/>
      <c r="G68" s="85"/>
      <c r="H68" s="16"/>
      <c r="I68" s="85"/>
      <c r="J68" s="16"/>
    </row>
    <row r="69" spans="1:10" ht="16.5" customHeight="1">
      <c r="A69" s="19"/>
      <c r="B69" s="19"/>
      <c r="C69" s="19"/>
      <c r="D69" s="19"/>
      <c r="E69" s="19"/>
      <c r="F69" s="19"/>
      <c r="G69" s="19"/>
      <c r="H69" s="89"/>
      <c r="I69" s="19"/>
      <c r="J69" s="16"/>
    </row>
    <row r="70" spans="1:10" ht="16.5" customHeight="1">
      <c r="A70"/>
      <c r="B70" s="40"/>
      <c r="C70" s="40"/>
      <c r="D70" s="40"/>
      <c r="E70" s="40"/>
      <c r="F70" s="40"/>
      <c r="G70" s="8"/>
      <c r="H70" s="8"/>
      <c r="I70" s="8"/>
      <c r="J70" s="8"/>
    </row>
    <row r="71" spans="7:10" ht="16.5">
      <c r="G71" s="8"/>
      <c r="H71" s="8"/>
      <c r="I71" s="8"/>
      <c r="J71" s="23"/>
    </row>
    <row r="72" spans="1:11" ht="16.5">
      <c r="A72" s="37"/>
      <c r="B72" s="15"/>
      <c r="C72" s="15"/>
      <c r="D72" s="15"/>
      <c r="E72" s="15"/>
      <c r="F72" s="15"/>
      <c r="G72" s="23"/>
      <c r="H72" s="23"/>
      <c r="I72" s="23"/>
      <c r="J72" s="23"/>
      <c r="K72" s="15"/>
    </row>
    <row r="73" spans="1:11" ht="16.5">
      <c r="A73" s="15"/>
      <c r="B73" s="16"/>
      <c r="C73" s="16"/>
      <c r="D73" s="16"/>
      <c r="E73" s="16"/>
      <c r="F73" s="16"/>
      <c r="G73" s="23"/>
      <c r="H73" s="23"/>
      <c r="I73" s="23"/>
      <c r="J73" s="19"/>
      <c r="K73" s="15"/>
    </row>
    <row r="74" spans="1:11" ht="16.5">
      <c r="A74" s="15"/>
      <c r="B74" s="16"/>
      <c r="C74" s="16"/>
      <c r="D74" s="16"/>
      <c r="E74" s="16"/>
      <c r="F74" s="16"/>
      <c r="G74" s="85"/>
      <c r="H74" s="23"/>
      <c r="I74" s="85"/>
      <c r="J74" s="19"/>
      <c r="K74" s="15"/>
    </row>
    <row r="75" spans="1:10" ht="16.5">
      <c r="A75" s="46"/>
      <c r="B75" s="45"/>
      <c r="C75" s="45"/>
      <c r="D75" s="45"/>
      <c r="E75" s="45"/>
      <c r="F75" s="45"/>
      <c r="J75" s="63"/>
    </row>
    <row r="76" spans="1:10" ht="16.5">
      <c r="A76" s="46"/>
      <c r="B76" s="45"/>
      <c r="C76" s="45"/>
      <c r="D76" s="45"/>
      <c r="E76" s="45"/>
      <c r="F76" s="45"/>
      <c r="J76" s="63"/>
    </row>
    <row r="77" spans="1:10" ht="16.5">
      <c r="A77" s="15"/>
      <c r="B77" s="16"/>
      <c r="C77" s="16"/>
      <c r="D77" s="16"/>
      <c r="E77" s="16"/>
      <c r="F77" s="16"/>
      <c r="H77" s="23"/>
      <c r="J77" s="19"/>
    </row>
    <row r="78" spans="1:10" ht="16.5">
      <c r="A78" s="47"/>
      <c r="B78" s="48"/>
      <c r="C78" s="48"/>
      <c r="D78" s="48"/>
      <c r="E78" s="48"/>
      <c r="F78" s="48"/>
      <c r="J78" s="63"/>
    </row>
    <row r="79" spans="1:10" ht="16.5">
      <c r="A79" s="47"/>
      <c r="B79" s="48"/>
      <c r="C79" s="48"/>
      <c r="D79" s="48"/>
      <c r="E79" s="48"/>
      <c r="F79" s="48"/>
      <c r="J79" s="63"/>
    </row>
    <row r="80" spans="1:10" ht="16.5">
      <c r="A80" s="47"/>
      <c r="B80" s="48"/>
      <c r="C80" s="48"/>
      <c r="D80" s="48"/>
      <c r="E80" s="48"/>
      <c r="F80" s="48"/>
      <c r="J80" s="63"/>
    </row>
    <row r="81" spans="1:11" ht="16.5">
      <c r="A81" s="45"/>
      <c r="B81" s="48"/>
      <c r="C81" s="48"/>
      <c r="D81" s="48"/>
      <c r="E81" s="48"/>
      <c r="F81" s="48"/>
      <c r="J81" s="63"/>
      <c r="K81" s="63"/>
    </row>
    <row r="82" spans="1:10" ht="16.5">
      <c r="A82" s="48"/>
      <c r="B82" s="45"/>
      <c r="C82" s="45"/>
      <c r="D82" s="45"/>
      <c r="E82" s="45"/>
      <c r="F82" s="45"/>
      <c r="J82" s="63"/>
    </row>
    <row r="83" spans="1:10" ht="16.5">
      <c r="A83" s="15"/>
      <c r="B83" s="16"/>
      <c r="C83" s="16"/>
      <c r="D83" s="16"/>
      <c r="E83" s="16"/>
      <c r="F83" s="16"/>
      <c r="H83" s="23"/>
      <c r="J83" s="63"/>
    </row>
    <row r="84" spans="1:10" ht="17.25" customHeight="1">
      <c r="A84" s="46"/>
      <c r="B84" s="45"/>
      <c r="C84" s="45"/>
      <c r="D84" s="45"/>
      <c r="E84" s="45"/>
      <c r="F84" s="45"/>
      <c r="J84" s="63"/>
    </row>
    <row r="85" spans="1:10" ht="16.5">
      <c r="A85" s="46"/>
      <c r="B85" s="45"/>
      <c r="C85" s="45"/>
      <c r="D85" s="45"/>
      <c r="E85" s="45"/>
      <c r="F85" s="45"/>
      <c r="J85" s="63"/>
    </row>
    <row r="86" spans="1:10" ht="16.5">
      <c r="A86" s="15"/>
      <c r="B86" s="16"/>
      <c r="C86" s="16"/>
      <c r="D86" s="16"/>
      <c r="E86" s="16"/>
      <c r="F86" s="16"/>
      <c r="H86" s="23"/>
      <c r="J86" s="63"/>
    </row>
    <row r="87" spans="1:10" ht="16.5">
      <c r="A87" s="46"/>
      <c r="B87" s="45"/>
      <c r="C87" s="45"/>
      <c r="D87" s="45"/>
      <c r="E87" s="45"/>
      <c r="F87" s="45"/>
      <c r="J87" s="63"/>
    </row>
    <row r="88" spans="1:10" ht="16.5">
      <c r="A88" s="46"/>
      <c r="B88" s="45"/>
      <c r="C88" s="45"/>
      <c r="D88" s="45"/>
      <c r="E88" s="45"/>
      <c r="F88" s="45"/>
      <c r="J88" s="63"/>
    </row>
    <row r="89" spans="1:10" ht="16.5">
      <c r="A89" s="15"/>
      <c r="B89" s="16"/>
      <c r="C89" s="16"/>
      <c r="D89" s="16"/>
      <c r="E89" s="16"/>
      <c r="F89" s="16"/>
      <c r="H89" s="23"/>
      <c r="J89" s="63"/>
    </row>
    <row r="90" spans="1:10" ht="16.5">
      <c r="A90" s="45"/>
      <c r="B90" s="45"/>
      <c r="C90" s="45"/>
      <c r="D90" s="45"/>
      <c r="E90" s="45"/>
      <c r="F90" s="45"/>
      <c r="J90" s="63"/>
    </row>
    <row r="91" spans="1:10" ht="16.5">
      <c r="A91" s="45"/>
      <c r="B91" s="45"/>
      <c r="C91" s="45"/>
      <c r="D91" s="45"/>
      <c r="E91" s="45"/>
      <c r="F91" s="45"/>
      <c r="J91" s="63"/>
    </row>
    <row r="92" spans="1:10" ht="16.5">
      <c r="A92" s="15"/>
      <c r="B92" s="16"/>
      <c r="C92" s="16"/>
      <c r="D92" s="16"/>
      <c r="E92" s="16"/>
      <c r="F92" s="16"/>
      <c r="H92" s="23"/>
      <c r="J92" s="63"/>
    </row>
    <row r="93" spans="1:10" ht="16.5">
      <c r="A93" s="45"/>
      <c r="B93" s="45"/>
      <c r="C93" s="45"/>
      <c r="D93" s="45"/>
      <c r="E93" s="45"/>
      <c r="F93" s="45"/>
      <c r="J93" s="63"/>
    </row>
    <row r="94" spans="1:10" ht="16.5">
      <c r="A94" s="45"/>
      <c r="B94" s="45"/>
      <c r="C94" s="45"/>
      <c r="D94" s="45"/>
      <c r="E94" s="45"/>
      <c r="F94" s="45"/>
      <c r="J94" s="63"/>
    </row>
    <row r="95" spans="1:10" ht="16.5">
      <c r="A95" s="15"/>
      <c r="B95" s="16"/>
      <c r="C95" s="16"/>
      <c r="D95" s="16"/>
      <c r="E95" s="16"/>
      <c r="F95" s="16"/>
      <c r="H95" s="23"/>
      <c r="J95" s="63"/>
    </row>
    <row r="96" spans="1:10" ht="16.5">
      <c r="A96" s="46"/>
      <c r="B96" s="45"/>
      <c r="C96" s="45"/>
      <c r="D96" s="45"/>
      <c r="E96" s="45"/>
      <c r="F96" s="45"/>
      <c r="J96" s="63"/>
    </row>
    <row r="97" spans="1:10" ht="16.5">
      <c r="A97" s="46"/>
      <c r="B97" s="45"/>
      <c r="C97" s="45"/>
      <c r="D97" s="45"/>
      <c r="E97" s="45"/>
      <c r="F97" s="45"/>
      <c r="J97" s="63"/>
    </row>
    <row r="98" spans="1:10" ht="16.5">
      <c r="A98" s="45"/>
      <c r="B98" s="45"/>
      <c r="C98" s="45"/>
      <c r="D98" s="45"/>
      <c r="E98" s="45"/>
      <c r="F98" s="45"/>
      <c r="J98" s="63"/>
    </row>
    <row r="99" spans="1:10" ht="16.5">
      <c r="A99" s="46"/>
      <c r="B99" s="45"/>
      <c r="C99" s="45"/>
      <c r="D99" s="45"/>
      <c r="E99" s="45"/>
      <c r="F99" s="45"/>
      <c r="J99" s="63"/>
    </row>
    <row r="100" spans="1:10" ht="16.5">
      <c r="A100" s="46"/>
      <c r="B100" s="45"/>
      <c r="C100" s="45"/>
      <c r="D100" s="45"/>
      <c r="E100" s="45"/>
      <c r="F100" s="45"/>
      <c r="J100" s="63"/>
    </row>
    <row r="101" spans="1:10" ht="16.5">
      <c r="A101" s="46"/>
      <c r="B101" s="45"/>
      <c r="C101" s="45"/>
      <c r="D101" s="45"/>
      <c r="E101" s="45"/>
      <c r="F101" s="45"/>
      <c r="J101" s="63"/>
    </row>
    <row r="102" spans="1:10" ht="16.5">
      <c r="A102" s="46"/>
      <c r="B102" s="45"/>
      <c r="C102" s="45"/>
      <c r="D102" s="45"/>
      <c r="E102" s="45"/>
      <c r="F102" s="45"/>
      <c r="J102" s="63"/>
    </row>
    <row r="103" spans="1:10" ht="16.5">
      <c r="A103" s="46"/>
      <c r="B103" s="45"/>
      <c r="C103" s="45"/>
      <c r="D103" s="45"/>
      <c r="E103" s="45"/>
      <c r="F103" s="45"/>
      <c r="J103" s="63"/>
    </row>
    <row r="104" spans="1:10" ht="16.5">
      <c r="A104" s="46"/>
      <c r="B104" s="45"/>
      <c r="C104" s="45"/>
      <c r="D104" s="45"/>
      <c r="E104" s="45"/>
      <c r="F104" s="45"/>
      <c r="J104" s="63"/>
    </row>
    <row r="105" spans="1:10" ht="16.5">
      <c r="A105" s="46"/>
      <c r="B105" s="45"/>
      <c r="C105" s="45"/>
      <c r="D105" s="45"/>
      <c r="E105" s="45"/>
      <c r="F105" s="45"/>
      <c r="J105" s="63"/>
    </row>
    <row r="106" spans="1:10" ht="16.5">
      <c r="A106" s="46"/>
      <c r="B106" s="45"/>
      <c r="C106" s="45"/>
      <c r="D106" s="45"/>
      <c r="E106" s="45"/>
      <c r="F106" s="45"/>
      <c r="J106" s="63"/>
    </row>
    <row r="107" spans="1:10" ht="16.5">
      <c r="A107" s="46"/>
      <c r="B107" s="45"/>
      <c r="C107" s="45"/>
      <c r="D107" s="45"/>
      <c r="E107" s="45"/>
      <c r="F107" s="45"/>
      <c r="J107" s="63"/>
    </row>
    <row r="108" spans="1:10" ht="16.5">
      <c r="A108" s="45"/>
      <c r="B108" s="45"/>
      <c r="C108" s="45"/>
      <c r="D108" s="45"/>
      <c r="E108" s="45"/>
      <c r="F108" s="45"/>
      <c r="J108" s="63"/>
    </row>
    <row r="109" spans="1:10" ht="16.5">
      <c r="A109" s="48"/>
      <c r="B109" s="48"/>
      <c r="C109" s="48"/>
      <c r="D109" s="48"/>
      <c r="E109" s="48"/>
      <c r="F109" s="48"/>
      <c r="G109" s="85"/>
      <c r="H109" s="15"/>
      <c r="I109" s="85"/>
      <c r="J109" s="63"/>
    </row>
    <row r="110" spans="1:10" ht="16.5">
      <c r="A110" s="15"/>
      <c r="B110" s="15"/>
      <c r="C110" s="15"/>
      <c r="D110" s="15"/>
      <c r="E110" s="15"/>
      <c r="F110" s="15"/>
      <c r="G110" s="85"/>
      <c r="H110" s="15"/>
      <c r="I110" s="85"/>
      <c r="J110" s="15"/>
    </row>
    <row r="111" spans="1:10" s="36" customFormat="1" ht="14.25">
      <c r="A111" s="34"/>
      <c r="B111" s="35"/>
      <c r="C111" s="35"/>
      <c r="D111" s="35"/>
      <c r="E111" s="35"/>
      <c r="F111" s="35"/>
      <c r="G111" s="91"/>
      <c r="H111" s="35"/>
      <c r="I111" s="91"/>
      <c r="J111" s="34"/>
    </row>
    <row r="112" spans="1:10" s="36" customFormat="1" ht="14.25">
      <c r="A112" s="34"/>
      <c r="B112" s="34"/>
      <c r="C112" s="34"/>
      <c r="D112" s="34"/>
      <c r="E112" s="34"/>
      <c r="F112" s="34"/>
      <c r="G112" s="91"/>
      <c r="H112" s="34"/>
      <c r="I112" s="91"/>
      <c r="J112" s="34"/>
    </row>
    <row r="113" spans="1:10" s="36" customFormat="1" ht="14.25">
      <c r="A113" s="100"/>
      <c r="B113" s="34"/>
      <c r="C113" s="34"/>
      <c r="D113" s="34"/>
      <c r="E113" s="34"/>
      <c r="F113" s="34"/>
      <c r="G113" s="91"/>
      <c r="H113" s="34"/>
      <c r="I113" s="91"/>
      <c r="J113" s="34"/>
    </row>
    <row r="114" spans="1:10" s="36" customFormat="1" ht="14.25">
      <c r="A114" s="34"/>
      <c r="B114" s="34"/>
      <c r="C114" s="34"/>
      <c r="D114" s="34"/>
      <c r="E114" s="34"/>
      <c r="F114" s="34"/>
      <c r="G114" s="91"/>
      <c r="H114" s="34"/>
      <c r="I114" s="91"/>
      <c r="J114" s="34"/>
    </row>
    <row r="115" spans="1:10" ht="16.5">
      <c r="A115" s="15"/>
      <c r="B115" s="15"/>
      <c r="C115" s="15"/>
      <c r="D115" s="15"/>
      <c r="E115" s="15"/>
      <c r="F115" s="15"/>
      <c r="G115" s="85"/>
      <c r="H115" s="15"/>
      <c r="I115" s="85"/>
      <c r="J115" s="15"/>
    </row>
  </sheetData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2002-05-13T04:11:10Z</cp:lastPrinted>
  <dcterms:created xsi:type="dcterms:W3CDTF">1998-10-17T02:18:34Z</dcterms:created>
  <dcterms:modified xsi:type="dcterms:W3CDTF">2002-05-13T04:11:20Z</dcterms:modified>
  <cp:category/>
  <cp:version/>
  <cp:contentType/>
  <cp:contentStatus/>
</cp:coreProperties>
</file>